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0.1.123\zp\PONIZEJ_30\2018\19_biurówka\"/>
    </mc:Choice>
  </mc:AlternateContent>
  <xr:revisionPtr revIDLastSave="0" documentId="13_ncr:1_{DC01330E-BD77-435C-BBF7-F2405CFFA374}" xr6:coauthVersionLast="40" xr6:coauthVersionMax="40" xr10:uidLastSave="{00000000-0000-0000-0000-000000000000}"/>
  <bookViews>
    <workbookView xWindow="0" yWindow="0" windowWidth="20490" windowHeight="7545" xr2:uid="{00000000-000D-0000-FFFF-FFFF00000000}"/>
  </bookViews>
  <sheets>
    <sheet name="pakiet I - art. biurowe  " sheetId="1" r:id="rId1"/>
  </sheets>
  <definedNames>
    <definedName name="_xlnm._FilterDatabase" localSheetId="0" hidden="1">'pakiet I - art. biurowe  '!$B$1:$B$196</definedName>
    <definedName name="_xlnm.Print_Area" localSheetId="0">'pakiet I - art. biurowe  '!$A$1:$G$191</definedName>
  </definedNames>
  <calcPr calcId="181029"/>
</workbook>
</file>

<file path=xl/calcChain.xml><?xml version="1.0" encoding="utf-8"?>
<calcChain xmlns="http://schemas.openxmlformats.org/spreadsheetml/2006/main">
  <c r="G86" i="1" l="1"/>
  <c r="G87" i="1"/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8" i="1"/>
  <c r="G185" i="1" l="1"/>
</calcChain>
</file>

<file path=xl/sharedStrings.xml><?xml version="1.0" encoding="utf-8"?>
<sst xmlns="http://schemas.openxmlformats.org/spreadsheetml/2006/main" count="544" uniqueCount="377">
  <si>
    <t>podpis osoby upoważnionej</t>
  </si>
  <si>
    <t xml:space="preserve">..........................., dnia .............................                                                                                                                  </t>
  </si>
  <si>
    <t>*Wykonawca jest zobowiązany do wyceny produktu względem jednostki miary określonej w kolumnie nr 3 - "j.m.". Wykonawca nie jest upoważniony do zmiany sposobu wyceny bez uprzedniej zgody Zamawiającego.</t>
  </si>
  <si>
    <t xml:space="preserve">RAZEM:   </t>
  </si>
  <si>
    <t>op.</t>
  </si>
  <si>
    <t xml:space="preserve">Zszywki 24/6, op. a’1000 </t>
  </si>
  <si>
    <t>szt.</t>
  </si>
  <si>
    <t xml:space="preserve">Zeszyt A5 96 kart. kratka, twarda okładka </t>
  </si>
  <si>
    <t xml:space="preserve">Zeszyt A5 96 kart. kratka, miękka okładka </t>
  </si>
  <si>
    <t xml:space="preserve">Zeszyt A5 60 kart. kratka, miękka okładka </t>
  </si>
  <si>
    <t xml:space="preserve">Zeszyt A5 32 kart. kratka, miękka okładka </t>
  </si>
  <si>
    <t xml:space="preserve">Zeszyt A5 16 kart. kratka, miękka okładka </t>
  </si>
  <si>
    <t>Zeszyt A4 96 kart. kratka, twarda okładka</t>
  </si>
  <si>
    <t xml:space="preserve">Zeszyt A4 96 kart. kratka, miękka okładka </t>
  </si>
  <si>
    <t>Wkłady do długopisu Rexgrip, różne kolory</t>
  </si>
  <si>
    <t>Wkłady do długopisu Acroball / Acroball Pure White, różne kolory</t>
  </si>
  <si>
    <t>Wkład do długopisów, długopisów żelowych i cienkopisów typu PILOT, kompatybilny z Super Grip, Rexgrip, B2P Ball, B2P Ball Grip</t>
  </si>
  <si>
    <t>Wkład do długopisów, długopisów żelowych i cienkopisów typu PILOT, kompatybilny z G1 (różne kolory)</t>
  </si>
  <si>
    <t>Wkład do długopisów, długopisów żelowych i cienkopisów typu PILOT, kompatybilny z ECO Begreen (różne kolory)</t>
  </si>
  <si>
    <t>177.</t>
  </si>
  <si>
    <t>176.</t>
  </si>
  <si>
    <t>175.</t>
  </si>
  <si>
    <t xml:space="preserve">Temperówka z pojemnikiem </t>
  </si>
  <si>
    <t>174.</t>
  </si>
  <si>
    <t>173.</t>
  </si>
  <si>
    <t>172.</t>
  </si>
  <si>
    <t>171.</t>
  </si>
  <si>
    <t>170.</t>
  </si>
  <si>
    <t>169.</t>
  </si>
  <si>
    <t>168.</t>
  </si>
  <si>
    <t>Teczka kopertowa na rzep, wykonana z tektury o grubości 1 mm, dwustronnie barwiona, pokryta folią polipropylenową, z nadrukiem typu - krata, wykonana metodą sitodruku, o grubości grzbietu 20 mm, format A4, różne kolory</t>
  </si>
  <si>
    <t>167.</t>
  </si>
  <si>
    <t>Teczka kopertowa zawieszana A4, wykonana z folii transparentnej, zamykana na rzep lub nap, perforacja na grzebiecie</t>
  </si>
  <si>
    <t>166.</t>
  </si>
  <si>
    <t>Teczka kopertowa A5, wykonana z folii transparentnej, zamykana na rzep lub nap</t>
  </si>
  <si>
    <t>165.</t>
  </si>
  <si>
    <t>Teczka kopertowa A4, wykonana z folii transparentnej, zamykana na rzep lub nap</t>
  </si>
  <si>
    <t>164.</t>
  </si>
  <si>
    <t>Teczka do akt osobowych A4, oprawa twarda, ksiażkowa, wytrzymała, sztywny brzeg, wyposażona w trzy kartonowe wkładki A, B, C, grubość grzbietu 35 mm, różne kolory</t>
  </si>
  <si>
    <t>163.</t>
  </si>
  <si>
    <t>Teczka (do podpisów) wykonana z kartonu pokrytego skóropodobnym tworzywem, grzbiet teczki wykonany harmonijkowo, kartki wewnętrzne kartonowe białe z dziurkami w celu pokazania zawartości, wersja na 8 kartek, różne kolory</t>
  </si>
  <si>
    <t>162.</t>
  </si>
  <si>
    <t>Teczka (do podpisów) wykonana z kartonu pokrytego skóropodobnym tworzywem, grzbiet teczki wykonany harmonijkowo, kartki wewnętrzne kartonowe białe z dziurkami w celu pokazania zawartości, wersja na 10 kartek, różne kolory</t>
  </si>
  <si>
    <t>161.</t>
  </si>
  <si>
    <t xml:space="preserve">Taśma klejąca szeroka, szara lub bezbarwna 48 mm x 66 m </t>
  </si>
  <si>
    <t>160.</t>
  </si>
  <si>
    <t>Taśma klejąca, szerokość 18 mm x 20m</t>
  </si>
  <si>
    <t>159.</t>
  </si>
  <si>
    <t>158.</t>
  </si>
  <si>
    <t>Taśma do metkownicy 26*16, kolorowa, zaokrąglone brzegi</t>
  </si>
  <si>
    <t>157.</t>
  </si>
  <si>
    <t>Taśma barwiąca do datownika TP-20 czarna</t>
  </si>
  <si>
    <t>156.</t>
  </si>
  <si>
    <t>155.</t>
  </si>
  <si>
    <t>154.</t>
  </si>
  <si>
    <t>153.</t>
  </si>
  <si>
    <t>152.</t>
  </si>
  <si>
    <t>151.</t>
  </si>
  <si>
    <t>150.</t>
  </si>
  <si>
    <t xml:space="preserve">szt. </t>
  </si>
  <si>
    <t>Sznurek jutowy 0,5 kg</t>
  </si>
  <si>
    <t>149.</t>
  </si>
  <si>
    <t>148.</t>
  </si>
  <si>
    <t>147.</t>
  </si>
  <si>
    <t>146.</t>
  </si>
  <si>
    <t>145.</t>
  </si>
  <si>
    <t>144.</t>
  </si>
  <si>
    <t>143.</t>
  </si>
  <si>
    <t>Skoroszyt zawieszka ½ A4, papierowy, rożne kolory</t>
  </si>
  <si>
    <t>142.</t>
  </si>
  <si>
    <t>141.</t>
  </si>
  <si>
    <t>140.</t>
  </si>
  <si>
    <t>139.</t>
  </si>
  <si>
    <t>138.</t>
  </si>
  <si>
    <t>137.</t>
  </si>
  <si>
    <t>136.</t>
  </si>
  <si>
    <t>Rozszywacz do zszywek 24/6, 26/6</t>
  </si>
  <si>
    <t>135.</t>
  </si>
  <si>
    <t>134.</t>
  </si>
  <si>
    <t>133.</t>
  </si>
  <si>
    <t>132.</t>
  </si>
  <si>
    <t>131.</t>
  </si>
  <si>
    <t>130.</t>
  </si>
  <si>
    <t>129.</t>
  </si>
  <si>
    <t>128.</t>
  </si>
  <si>
    <t>127.</t>
  </si>
  <si>
    <t>126.</t>
  </si>
  <si>
    <t>125.</t>
  </si>
  <si>
    <t>124.</t>
  </si>
  <si>
    <t>Przybornik - organizer do szuflady, z przegródkami na akcesoria biurowe</t>
  </si>
  <si>
    <t>123.</t>
  </si>
  <si>
    <t>122.</t>
  </si>
  <si>
    <t>121.</t>
  </si>
  <si>
    <t>Półka plastikowa na dokumenty, możliwość ustawiania schodkowo, format A4</t>
  </si>
  <si>
    <t>120.</t>
  </si>
  <si>
    <t>119.</t>
  </si>
  <si>
    <t>Podkładka do pisania z klipem A5, sztywna, ze sprężystym mechanizmem zaciskowym służącym do przytrzymywania papieru</t>
  </si>
  <si>
    <t>118.</t>
  </si>
  <si>
    <t>Podkładka do pisania z klipem A4, sztywna, ze sprężystym mechanizmem zaciskowym służącym do przytrzymywania papieru</t>
  </si>
  <si>
    <t>117.</t>
  </si>
  <si>
    <t>Podkładka do pisania z klipem i okładką A4, mocny metalowy klip, do 80 kartek, z zaczepem do powieszenia</t>
  </si>
  <si>
    <t>116.</t>
  </si>
  <si>
    <t>115.</t>
  </si>
  <si>
    <t>114.</t>
  </si>
  <si>
    <t>113.</t>
  </si>
  <si>
    <t>112.</t>
  </si>
  <si>
    <t>111.</t>
  </si>
  <si>
    <t>Pinezki srebrne (opakowanie min. 50 szt.)</t>
  </si>
  <si>
    <t>110.</t>
  </si>
  <si>
    <t xml:space="preserve">Pinezki kołeczki (opakowanie min. 25 szt.) </t>
  </si>
  <si>
    <t>109.</t>
  </si>
  <si>
    <t>108.</t>
  </si>
  <si>
    <t>107.</t>
  </si>
  <si>
    <t>ryza</t>
  </si>
  <si>
    <t>Papier ksero, A4 gramatura 80g/m2, mix kolorów, 100 ark., kolory intensywne lub pastelowe</t>
  </si>
  <si>
    <t>106.</t>
  </si>
  <si>
    <t>Papier ksero A4 gramatura 80g/m2, bezpyłowy, bezchlorowy, białość CIE 146, a' 500 ark.</t>
  </si>
  <si>
    <t>105.</t>
  </si>
  <si>
    <t>Papier ksero A3 gramatura 80g/m2, bezpyłowy, bezchlorowy, białość CIE 146, a' 500 ark.</t>
  </si>
  <si>
    <t>104.</t>
  </si>
  <si>
    <t>1/2 ryzy</t>
  </si>
  <si>
    <t>Papier ksero 1/2 A4 gramatura 90g/m2, bezpyłowy, bezchlorowy, białość CIE 166, a' 500 ark.</t>
  </si>
  <si>
    <t>103.</t>
  </si>
  <si>
    <t>karton</t>
  </si>
  <si>
    <t>Papier komputerowy 240x12x3, szer. 240 mm, 3-warstwowy, perforacja ułatwiająca odrywanie strony, kolorowe kopie, bez nadruku, 600 składek w op.</t>
  </si>
  <si>
    <t>102.</t>
  </si>
  <si>
    <t xml:space="preserve">Ołówek HB typu (miękki) </t>
  </si>
  <si>
    <t>101.</t>
  </si>
  <si>
    <t>100.</t>
  </si>
  <si>
    <t>99.</t>
  </si>
  <si>
    <t>98.</t>
  </si>
  <si>
    <t>97.</t>
  </si>
  <si>
    <t>96.</t>
  </si>
  <si>
    <t>Nawilżacz do palców w żelu, nie pozostawia plam po wyschnięciu, nietoksyczny, podstawka antypoślizgowa, gramatura 20 g</t>
  </si>
  <si>
    <t>95.</t>
  </si>
  <si>
    <t>Markery do tablic suchościeralnych, różne kolory (niebieski, zielony, czarny, czerwony)</t>
  </si>
  <si>
    <t>94.</t>
  </si>
  <si>
    <t>93.</t>
  </si>
  <si>
    <t>92.</t>
  </si>
  <si>
    <t>91.</t>
  </si>
  <si>
    <t>90.</t>
  </si>
  <si>
    <t>kpl</t>
  </si>
  <si>
    <t>89.</t>
  </si>
  <si>
    <t>88.</t>
  </si>
  <si>
    <t>87.</t>
  </si>
  <si>
    <t>86.</t>
  </si>
  <si>
    <t>85.</t>
  </si>
  <si>
    <t>84.</t>
  </si>
  <si>
    <t>Linijka plastikowa z podziałką, długość 50 cm</t>
  </si>
  <si>
    <t>83.</t>
  </si>
  <si>
    <t>82.</t>
  </si>
  <si>
    <t>Linijka plastikowa z podziałką, długość 30 cm</t>
  </si>
  <si>
    <t>81.</t>
  </si>
  <si>
    <t>Linijka plastikowa z podziałką, długość 20 cm</t>
  </si>
  <si>
    <t>80.</t>
  </si>
  <si>
    <t>79.</t>
  </si>
  <si>
    <t>78.</t>
  </si>
  <si>
    <t>77.</t>
  </si>
  <si>
    <t>76.</t>
  </si>
  <si>
    <t>75.</t>
  </si>
  <si>
    <t>74.</t>
  </si>
  <si>
    <t>73.</t>
  </si>
  <si>
    <t>72.</t>
  </si>
  <si>
    <t>71.</t>
  </si>
  <si>
    <t>70.</t>
  </si>
  <si>
    <t>69.</t>
  </si>
  <si>
    <t>68.</t>
  </si>
  <si>
    <t>67.</t>
  </si>
  <si>
    <t>66.</t>
  </si>
  <si>
    <t>65.</t>
  </si>
  <si>
    <t>64.</t>
  </si>
  <si>
    <t>63.</t>
  </si>
  <si>
    <t>Kołozeszyt typu Office, 80 kartek o gramaturze minimum 60 g/m2, dziurkowane kartki z mikroperforacją ułatwiającą wyrywanie kartek, okładka laminowana</t>
  </si>
  <si>
    <t>62.</t>
  </si>
  <si>
    <t>61.</t>
  </si>
  <si>
    <t>60.</t>
  </si>
  <si>
    <t>59.</t>
  </si>
  <si>
    <t>58.</t>
  </si>
  <si>
    <t>57.</t>
  </si>
  <si>
    <t>56.</t>
  </si>
  <si>
    <t xml:space="preserve">Klej w sztyfcie min. 21g </t>
  </si>
  <si>
    <t>55.</t>
  </si>
  <si>
    <t>bl.</t>
  </si>
  <si>
    <t>54.</t>
  </si>
  <si>
    <t>53.</t>
  </si>
  <si>
    <t>52.</t>
  </si>
  <si>
    <t>51.</t>
  </si>
  <si>
    <t>50.</t>
  </si>
  <si>
    <t>49.</t>
  </si>
  <si>
    <t>48.</t>
  </si>
  <si>
    <t>47.</t>
  </si>
  <si>
    <t>46.</t>
  </si>
  <si>
    <t>45.</t>
  </si>
  <si>
    <t>44.</t>
  </si>
  <si>
    <t>43.</t>
  </si>
  <si>
    <t>42.</t>
  </si>
  <si>
    <t>41.</t>
  </si>
  <si>
    <t>Foliopis, czarny, czerwony F, S, M, B</t>
  </si>
  <si>
    <t>40.</t>
  </si>
  <si>
    <t>39.</t>
  </si>
  <si>
    <t>Folia do drukarki atramentowej przezroczysta A4 a'50</t>
  </si>
  <si>
    <t>38.</t>
  </si>
  <si>
    <t>37.</t>
  </si>
  <si>
    <t>36.</t>
  </si>
  <si>
    <t>35.</t>
  </si>
  <si>
    <t>rol.</t>
  </si>
  <si>
    <t>34.</t>
  </si>
  <si>
    <t>33.</t>
  </si>
  <si>
    <t>32.</t>
  </si>
  <si>
    <t>31.</t>
  </si>
  <si>
    <t>30.</t>
  </si>
  <si>
    <t>29.</t>
  </si>
  <si>
    <t xml:space="preserve">Dziennik korespondencyjny, twarda oprawa, format A4, różne kolory </t>
  </si>
  <si>
    <t>28.</t>
  </si>
  <si>
    <t xml:space="preserve">Długopis żelpen (niebieski, czarny, czerwony, zielony), linia pisania 0,32 mm </t>
  </si>
  <si>
    <t>27.</t>
  </si>
  <si>
    <t>Długopis zapewniający gładkość i jedwabistość pisania, mechanizm chowania wkładu, szybkoschnący tusz, uchwyt gumowy, różne kolory, typu Acroball / Acroball Pure White</t>
  </si>
  <si>
    <t>26.</t>
  </si>
  <si>
    <t>25.</t>
  </si>
  <si>
    <t xml:space="preserve"> </t>
  </si>
  <si>
    <t>24.</t>
  </si>
  <si>
    <t>23.</t>
  </si>
  <si>
    <t xml:space="preserve">Długopis z mechanizmem chowania wkładu, ergonomiczny gumowy uchwyt, nadający się pod nadruk, różne kolory, typu Rexgrip </t>
  </si>
  <si>
    <t>22.</t>
  </si>
  <si>
    <t>21.</t>
  </si>
  <si>
    <t>20.</t>
  </si>
  <si>
    <t>Długopis na łańcuszku, estetyczny, połączony z podstawą za pomocą metalowego, eleganckiego łańcuszka, z podstawką przylepianą do powierzchni, kolor niebieski</t>
  </si>
  <si>
    <t>19.</t>
  </si>
  <si>
    <t>Datownik, samotuszujący</t>
  </si>
  <si>
    <t>18.</t>
  </si>
  <si>
    <t>17.</t>
  </si>
  <si>
    <t>Cienkopis grubość linii pisania 0,4 mm (czerwony, czarny, zielony, niebieski)</t>
  </si>
  <si>
    <t>16.</t>
  </si>
  <si>
    <t>15.</t>
  </si>
  <si>
    <t>14.</t>
  </si>
  <si>
    <t>13.</t>
  </si>
  <si>
    <t>12.</t>
  </si>
  <si>
    <t>11.</t>
  </si>
  <si>
    <t>Biuwar papierowy z kalendarzem, ilość kartek 30 z listwą zapobiegającą zawijaniu się kartek</t>
  </si>
  <si>
    <t>10.</t>
  </si>
  <si>
    <t>9.</t>
  </si>
  <si>
    <t>Bateria LR-20, alkaiczna</t>
  </si>
  <si>
    <t>8.</t>
  </si>
  <si>
    <t xml:space="preserve">Bateria LR-14, alkaiczna </t>
  </si>
  <si>
    <t>7.</t>
  </si>
  <si>
    <t>Bateria CR 2032</t>
  </si>
  <si>
    <t>6.</t>
  </si>
  <si>
    <t>Bateria CR 2025</t>
  </si>
  <si>
    <t>5.</t>
  </si>
  <si>
    <t>Bateria 6F22 9V</t>
  </si>
  <si>
    <t>4.</t>
  </si>
  <si>
    <t>Bateria alkaiczna A23</t>
  </si>
  <si>
    <t>3.</t>
  </si>
  <si>
    <t xml:space="preserve">Bateria alkaiczna AAA LR03 </t>
  </si>
  <si>
    <t>2.</t>
  </si>
  <si>
    <t xml:space="preserve">Bateria alkaiczna AA LR06 </t>
  </si>
  <si>
    <t>1.</t>
  </si>
  <si>
    <t>CENA JEDN. BRUTTO</t>
  </si>
  <si>
    <t>ILOŚĆ</t>
  </si>
  <si>
    <t xml:space="preserve">J.M. </t>
  </si>
  <si>
    <t>OPIS PRZEDMIOTU ZAMÓWIENIA</t>
  </si>
  <si>
    <t>Załącznik nr 2 - Szczegółowa oferta cenowa, 19/2018.</t>
  </si>
  <si>
    <t>Dostawa artykułów papierniczych i biurowych dla SP ZOZ MSWiA w Szczecinie.</t>
  </si>
  <si>
    <t>Bateria V 13GA (LR44)</t>
  </si>
  <si>
    <t xml:space="preserve">Blok biurowy A4 w kratkę 100 kartek w kratkę 5x5mm miejsca opisowe/klejony po krótkim boku gramatura kartek: 70-80g/m² </t>
  </si>
  <si>
    <t xml:space="preserve">Blok biurowy A5 w kratkę 100 kartek w kratkę 5x5mm miejsca opisowe/klejony po krótkim boku gramatura kartek: 70-80g/m² </t>
  </si>
  <si>
    <t xml:space="preserve">Blok techniczny A4 - kolorowy 10 kartek </t>
  </si>
  <si>
    <t xml:space="preserve">Blok techniczny A4 10 kartek </t>
  </si>
  <si>
    <t>Czyścik/gąbka magnetyczny do tablic suchościeralnych -magnetycznych</t>
  </si>
  <si>
    <t>Długopis sprężyna, samoprzylepna podstawka, na wymienne wkłady</t>
  </si>
  <si>
    <t>Długopis typu Rystor Kropka, grubość lini pisania 0,2 mm, kolory tuszu trwałe, odporne na wodę i promienie UV, różne kolory</t>
  </si>
  <si>
    <t>Długopis z systemem przyciskowym i niklowaną końcówką, gumowy korpus z uchwytem w formie pierścieni, wysoka gładkość linii pisania, typu Flexgrip Ultra GT</t>
  </si>
  <si>
    <t>Długopis z wentylowaną skówką, kulka pisząca z węglika wolfarmu, transparentna obudowa, grubość linii pisania 0,4 mm (typu BIC Cristal)</t>
  </si>
  <si>
    <t xml:space="preserve">Długopis z wymiennym wkładem, przezroczysta obudowa ABS, tusz wodoodporny, zatyczka w kolorze wkładu, mosiężna kulka pisząca, grubość linii pisania 1 mm (typu Corvina Classic) </t>
  </si>
  <si>
    <t>Dziurkacz biurowy: metalowy mechanizm, metalowa obudowa wymagany ogranicznik formatów A4/US/A5/A6/888, dziurkowanie do min. 25 kartek (2 dziurki), średnica dziurki: 5,5 mm odstęp pomiędzy dziurkami: 80 mm, certyfikat GS (bezpieczeństwo gwarantowane)</t>
  </si>
  <si>
    <t>Dziurkacz biurowy: metalowy mechanizm, metalowa obudowa wymagany ogranicznik formatów A4/US/A5/A6/888, dziurkowanie do min. 65 kartek (2 dziurki), średnica dziurki: 5,5 mm odstęp pomiędzy dziurkami: 80 mm, certyfikat GS (bezpieczeństwo gwarantowane)</t>
  </si>
  <si>
    <t>Etykietka uniwersalna samoprzylepna 105x74 a'100 szt., biały</t>
  </si>
  <si>
    <t>Etykietka uniwersalna samoprzylepna 105x148 a'100 szt., biały</t>
  </si>
  <si>
    <t>Etykietka uniwersalna samoprzylepna 70x42,3 a'100 szt., kolor</t>
  </si>
  <si>
    <t>Etykiety termiczne 32 mm x 20 mm / 2500 (szerokość x wysokość / ilość etykiet na rolce) do drukarek, etykiet, kodów kreskowych</t>
  </si>
  <si>
    <t>Fastykuła foramat A4 (opakowanie 20 szt.)</t>
  </si>
  <si>
    <t xml:space="preserve">Flamaster / pisak, różne kolory </t>
  </si>
  <si>
    <t xml:space="preserve">Folia do bindownicy A'100 szt., format A4 </t>
  </si>
  <si>
    <t>Folia do laminowania A4 a'100 szt. 80 mikronów, błyszcząca</t>
  </si>
  <si>
    <t>Grzbiety do bin. 10MM a 100 szt., różne kolory</t>
  </si>
  <si>
    <t>Grzbiety do blin. 14MM a 100 szt., różne kolory</t>
  </si>
  <si>
    <t>Grzbiety do bin. 22MM a 100 szt., różne kolory</t>
  </si>
  <si>
    <t>Grzbiety do bin. 18MM a 100 szt., różne kolory</t>
  </si>
  <si>
    <t xml:space="preserve">Gumka do wycierania ołówka, wykonana z termoplastycznego kauczuku, umieszczona w opakowaniu ochronnym, jednolita, biała </t>
  </si>
  <si>
    <t>Gumki recepturki (60% zawartości kauczuku) mocne op. 1000 g.</t>
  </si>
  <si>
    <t>Identyfikator z sztywnego tworzywa wyposażony w klips z agrafką (w kpl. kartonik z wydrukowaną ramką) wymiary 90 x 57 mm</t>
  </si>
  <si>
    <t>Kalka ołówkowa A4 (op. 50 szt.)</t>
  </si>
  <si>
    <t>Kalka maszynowa A3 (op. 50 szt.)</t>
  </si>
  <si>
    <t>Kalka maszynowa A4 (op. 50 szt.)</t>
  </si>
  <si>
    <t xml:space="preserve">Karteczki samoprz. średnie 76 x 76 mm 100 kartek, różne kolory </t>
  </si>
  <si>
    <t>Karteczki samoprz. duże 76 x 105 mm 100 kartek, różne kolory</t>
  </si>
  <si>
    <t xml:space="preserve">Karteczki samoprz. małe 38 x 51 mm 100 kartek, różne kolory, pakowane po 3 szt. </t>
  </si>
  <si>
    <t>Klipy biurowe, metalowe-odporne na odkształcenia, galwanizowane, rozmiar 15 mm, pakowane po 12 szt.</t>
  </si>
  <si>
    <t>Klipy biurowe, metalowe-odporne na odkształcenia, galwanizowane, rozmiar 19 mm, pakowane po 12 szt.</t>
  </si>
  <si>
    <t>Klipy biurowe, metalowe-odporne na odkształcenia, galwanizowane, rozmiar 25 mm, pakowane po 12 szt.</t>
  </si>
  <si>
    <t>Klipy biurowe, metalowe-odporne na odkształcenia, galwanizowane, rozmiar 32 mm, pakowane po 12 szt.</t>
  </si>
  <si>
    <t>Klipy biurowe, metalowe-odporne na odkształcenia, galwanizowane, rozmiar 41 mm, pakowane po 12 szt.</t>
  </si>
  <si>
    <t>Klipy biurowe, metalowe-odporne na odkształcenia, galwanizowane, rozmiar 51 mm, pakowane po 12 szt.</t>
  </si>
  <si>
    <t>Zszywacz obrotowy metalowy zszywający 30 kartek zszywkami 24/6, możliwość zaginania zszywek do wewnątrz lub na zewnątrz</t>
  </si>
  <si>
    <t>Zszywacz obrotowy metalowy zszywający 15 kartek zszywkami 24/6, możliwość zaginania zszywek do wewnątrz lub na zewnątrz</t>
  </si>
  <si>
    <t>Zakreślacz tekstu fluorescencyjny, znaczenie tekstu na każdym rodzaju papieru, nietoksyczny – nie może się rozmazywać, gumowane boki obudowy, które zapobiegają wyślizgiwaniu się zakreślacza z dłoni, profilowany klips ułatwiający zdejmowanie skuwki, końcówka ścięta, grubość linii pisania: 1-5 mm, różne kolory</t>
  </si>
  <si>
    <t>Zakładki indeksujące, wymiar zakładki 12x45 mm, różne kolory, substancja klejąca na bazie wody zakładki w intensywnych, żywych kolorach, przezroczyste, cienkie (można po nich pisać cienkopisami lub markerami), perforacja umożliwia oderwanie każdego bloczka, wykonane z PP o grubości 60 μm, dyspensery wykonane z PP 5 bloczków, po 20 zakładek w każdym bloczku</t>
  </si>
  <si>
    <t>Zakładki indeksujące szerokie, wymiar 20x50 mm, różne kolory, papierowe, do wielokrotnego przyklejania na różnego rodzaju powierzchniach, nie pozostawiają śladu na klejonych powierzchniach</t>
  </si>
  <si>
    <t>Wymienne ostrza do noża do papieru 7-częściowe, 18 mm, pakowane po 10 szt.</t>
  </si>
  <si>
    <t>Tusz do stempli gumowych - noris, wodny z końcówką ułatwiającą nasączanie poduszek, pojemność 25 ml., 4 kolory (czarny, czerwony, zielony, niebieski)</t>
  </si>
  <si>
    <t>Teczka segregująca PP, okładka wykonana z czarnej folii o groszkowej strukturze, 8 różnych przekładek indeksujących, harmonijkowy grzbiet zapewniający dużą pojemność, otwory do przeglądania zawartości, na frontowej okładce kieszenie do opisu, zamykany na narożne gumki</t>
  </si>
  <si>
    <t>Teczka z przegródkami, wykonana z PP, zawiera 12 poszerzanych przkładek z indeksami, solidne zapięcie, dodatkowe wzmocnienie z przodu na wypadek ciężkiej zawartości, mieści 350 kartek, na przedniej przekładce kieszeń na wizytówkę</t>
  </si>
  <si>
    <t>Teczka z gumką, papierowa z kartonu, gramatura minimum 400g/m², 3 zakładki chroniące dokumenty przed wypadnięciem, format A4, rożne kolory</t>
  </si>
  <si>
    <t>Teczka skrzydłowa z gumką, wykonana z kartonu o gramaturze 300g/m², pokryta lakierem drukarskim o wysokim połysku, 3 wewnętrzne skrzydła, okrągła pionowa gumka chroni zawartość przed wysunięciem, rozmiar: 232x320 mm</t>
  </si>
  <si>
    <t>Teczka wiązana papierowa z kartonu biała, gramatura minimum 280 g, format A4</t>
  </si>
  <si>
    <t xml:space="preserve">Teczka skrzydłowa zamykana na dwa rzepy, wykonana z grubej tektury, powlekana folią polipropylenową z czarną wyklejką w środku, posiada trzy wewnętrzne klapki zabezpieczające, z grzbietem o szerokości 30 mm, format A4, różne kolory </t>
  </si>
  <si>
    <t>Taśma klejąca dwustronna, 38 mm x 10 m</t>
  </si>
  <si>
    <t>Spinacz biurowy 50 mm metalowy 100 szt. w opakowaniu</t>
  </si>
  <si>
    <t>Spinacz biurowy 28 mm metalowy 100 szt. w opakowaniu</t>
  </si>
  <si>
    <t xml:space="preserve">Skorowidz alfabetyczny A5 twarda oprawa 96 kartek </t>
  </si>
  <si>
    <t xml:space="preserve">Skorowidz alfabetyczny A4 twarda oprawa 96 kartek </t>
  </si>
  <si>
    <t>Skoroszyt zawieszka ½ A4, papierowy, biały</t>
  </si>
  <si>
    <t xml:space="preserve">Skoroszyt plastikowy, miękki A4, wykonany z PVC o grubości 150 μm (przód) oraz 160 μm, przód wykonany z przezroczystej folii, tył kolorowy, dwustronnie zapisywalny pasek brzegowy przystosowany do wpięcia do wszystkich segregatorów (europerforacja) wymiary: 235x310 mm </t>
  </si>
  <si>
    <t xml:space="preserve">Skoroszyt plastikowy, miękki A4, wykonany z PVC o grubości 150 μm (przód) oraz 160 μm, przód wykonany z przezroczystej folii, tył kolorowy, dwustronnie zapisywalny pasek brzegowy , bez możliwości wpięcia do wszystkich segregatorów (europerforacja) wymiary: 235x310 mm </t>
  </si>
  <si>
    <t>Segregator A5, wykonany z tektury jednostronnie pokrytej (z grupy poliolefin), o strukturze płótna (100 μm) grubość kartonu: 2,1 mm gramatura kartonu: 1290 g/m² dźwignia wysokiej jakości z dociskaczem (pod mechanizmem dźwigniowym umieszczony jest numer kontrolny), wyposażony w dolną listwę wzmacniającą, szerokość grzbietu: 75 mm, wzmocniony otwór na palec, wymienna, obustronna etykieta grzbietowa, różne kolory</t>
  </si>
  <si>
    <t xml:space="preserve">Segregator A4, wykonany z tektury obustronnie pokrytej ekologiczną folią polipropylenową (z grupy poliolefin), o strukturze płótna (100 μm) grubość kartonu: 2,1 mm, gramatura kartonu: 1290 g/m² dźwignia wysokiej jakości z dociskaczem (pod mechanizmem dźwigniowym umieszczony jest numer kontrolny), wyposażony w dolną listwę wzmacniającą - szerokość grzbietu: 50 mm, wzmocniony otwór na palec, wymienna, obustronna etykieta grzbietowa </t>
  </si>
  <si>
    <t xml:space="preserve">Segregator A4, wykonany z tektury obustronnie pokrytej ekologiczną folią polipropylenową (z grupy poliolefin), o strukturze płótna (100 μm) grubość kartonu: 2,1 mm, gramatura kartonu: 1290 g/m² dźwignia wysokiej jakości z dociskaczem (pod mechanizmem dźwigniowym umieszczony jest numer kontrolny), wyposażony w dolną listwę wzmacniającą - szerokość grzbietu: 75 mm, wzmocniony otwór na palec, wymienna, obustronna etykieta grzbietowa, różne kolory </t>
  </si>
  <si>
    <t>Rolka termoczuła 1+1 76 mm x 20 m</t>
  </si>
  <si>
    <t>Rolka termoczuła 210 mm x 30 m (do faxu)</t>
  </si>
  <si>
    <t>Rolka offsetowa  57 mm x 25 m</t>
  </si>
  <si>
    <t>Rolka termoczuła 49 mm x 30 m</t>
  </si>
  <si>
    <t>Rolka termoczuła 57 mm x 30 m</t>
  </si>
  <si>
    <t>Rolka termoczuła 57 mm x 15 m</t>
  </si>
  <si>
    <t>Pudełko magnetyczne na spinacze metalowe 26 mm, 100 szt. spinaczy w opakowaniu</t>
  </si>
  <si>
    <t>Pudełko do archiwum 80 mm, wykonane z trójwarstwowej tektury falistej, bezkwasowej, typ fali: B, wskaźnik pH = 7,6, gramatura kartonu: 440 g/m², składane – bardzo prosty w montażu, umożliwia stawianie na krótszym lub dłuższym boku 5 ścian opisowych, posiada 4 otwory: dwa ułatwiają wyjmowanie dociążonego pudełka z pudła zbiorczego kolejne dwa pozwalają na wkładanie, otwierane od góry, format A4</t>
  </si>
  <si>
    <t>Pudełko do archiwum 150 mm, wykonane z trójwarstwowej tektury falistej, bezkwasowej, typ fali: B, wskaźnik pH = 7,6,  gramatura kartonu: 440g/m², składane – bardzo prosty w montażu, umożliwia stawianie na krótszym lub dłuższym boku 5 ścian opisowych, posiada 4 otwory: dwa ułatwiają wyjmowanie dociążonego pudełka z pudła zbiorczego kolejne dwa pozwalają na wkładanie, otwierane od góry, format A4</t>
  </si>
  <si>
    <t>Pudełko do archiwum 100 mm, wykonane z trójwarstwowej tektury falistej, bezkwasowej, typ fali: B, wskaźnik pH = 7,6,  gramatura kartonu: 440g/m², składane – bardzo prosty w montażu, specjalny design umożliwia stawianie na krótszym lub dłuższym boku 5 ścian opisowych, posiada 4 otwory: dwa ułatwiają wyjmowanie dociążonego pudełka z pudła zbiorczego kolejne dwa pozwalają na wkładanie, otwierane od góry, format A4</t>
  </si>
  <si>
    <t>Przybornik wielofunkcyjny na biurko, przegrody na akcesoria piszące, 1 przegroda na karteczki (76 x 76 mm) wykonany z wysokiej jakości metalu, kolor czarny lub srebrny</t>
  </si>
  <si>
    <t>Przekładka kartonowa 1/3 A4 wykonana z tektury barwionej, pakowane po 100 szt. Rozmiar 240 x 105 mm</t>
  </si>
  <si>
    <t>Przekładka numeryczna, format A4 wykonana z grubego, białego kartonu 160 gsm, specjalnie wzmocniona, kolorowe indeksy, nadruk numeryczny z kartą informacyjno – opisową, której pasek z perforacją jest wzmocniony folią, multiperforowane, pasują do każdego segregatora</t>
  </si>
  <si>
    <t>Podkładka na biurko, przezroczysta, antyrefleksyjna, rozmiar 50x65 cm</t>
  </si>
  <si>
    <t>Podajnik do taśmy klejącej do szerokości taśmy 19 mm, wykonany z plastiku, antypoślizgowy spód, klasyczny typu Scotch</t>
  </si>
  <si>
    <t>Pióro kulkowe z tuszem na bazie wody i barwników, pisze nieprzerywanie po śliskim papierze, idealny do drukow samokopijujacych, różne kolory, typu UB-104</t>
  </si>
  <si>
    <t>Pióro kulkowe wypełnione tuszem odpornym na działanie światła, wody oraz czynników zewnętrznych, posiada certyfikat zgodności z ISO 27668-2 typu Document Pen BLP77 Pentel, różne kolory</t>
  </si>
  <si>
    <t xml:space="preserve">Pasek skoroszytowy, wykonany z foli PP z metalowymi wąsami, perforacja szerokości 6 cm i 8 cm, umożliwiający wpięcie do segregatora, różne kolory, pakowane po 25szt. </t>
  </si>
  <si>
    <t>Okładka do bindowania kartonowa a'100 szt. (tylna strona, kolorowa), format A4</t>
  </si>
  <si>
    <t>Koperta B5 HK 176x250 mm, samoprzylepna, biała [500 szt.]</t>
  </si>
  <si>
    <t>Koperta C3 328x458 mm, brązowa [250 szt.]</t>
  </si>
  <si>
    <t>Koperta C4 229x324 mm, samoprzylepna, brązowa [250 szt.]</t>
  </si>
  <si>
    <t xml:space="preserve">Koperta C4 229x324 mm, samoprzylepna, biała [250 szt.] </t>
  </si>
  <si>
    <t>Koperta C6 114x162 mm, biała, samoprzylepna [1000 szt.]</t>
  </si>
  <si>
    <t>Koperta E4 280x400 mm RBD, biała lub brązowa</t>
  </si>
  <si>
    <t>Koperta papierowa na płytę CD/DVD, wymiary 170x165 mm z foliowym okienkiem, biała, koperta z klapką, gramatura 80 g/m2 [100 szt.]</t>
  </si>
  <si>
    <t xml:space="preserve">Korektor typu myszka, cienka warstwa korygująca umieszczona na taśmie, suchy i czysty w zastosowaniu, nietoksyczny - skuwka, chroniąca końcówkę z taśmą, z jednocześnie wygodnym ramieniem ułatwiającym korzystanie z korektora, z boku otwór umożliwiający przesunięcie taśmy korekcyjnej, do stosowania na wszystkich rodzajach papieru, z przezroczystą obudową pozwalającą na kontrolowanie stanu zużycia, długości taśmy: 8 m, szerokość taśmy: 5 mm </t>
  </si>
  <si>
    <t xml:space="preserve">Korektor w długopisie z metalową końcówką, pojemność min. 7 ml </t>
  </si>
  <si>
    <t>Korektor w płynie w buteleczce z nakrętką z zamocowanym pędzelkiem ułatwiającym nakładanie warstwy korygującej płynny –  kryje korygowaną powierzchnię, płyn korekcyjny łatwy do nanoszenia, szybko zasychający wewnątrz kulka ułatwiająca mieszanie, pojemność: 20 ml</t>
  </si>
  <si>
    <t>Kostka papierowa nieklejona lub klejona, ekologiczne karteczki do wykorzystania jako samodzielny bloczek lub uzupełnienie pojemnika, kolor: rożne kolory, foliowana jednostka sprzedaży wymiary karteczki: 85x85 mm, ilość karteczek: 500 ± 3% gramatura karteczek: 70 g/m²</t>
  </si>
  <si>
    <t>Kostka papierowa nieklejona lub klejona, ekologiczne karteczki do wykorzystania jako samodzielny bloczek lub uzupełnienie pojemnika kolor: biały, foliowana jednostka sprzedaży, wymiary karteczki: 85x85 mm, ilość karteczek: 500 ± 3% gramatura karteczek: 70 g/m²</t>
  </si>
  <si>
    <t xml:space="preserve">Koszulka A4 z klapką a'25 szt., wykonana z miękkiej foli PVC, po prawej stronie posiada klapkę, boczna perforacja umożliwia wpięcie do segregatora </t>
  </si>
  <si>
    <t>Koszulka na dokumenty A4 groszkowa miękka, wykonana z ekologicznej folii polipropylenowej (50 μm) przeznaczona na dokumenty w formacie A4 otwarta na górze (przezroczysta, antyelektrostatyczna, antyrefleksyjna, specjalnie wzmocniony brzeg), pasek z multiperforacją wymiary zewnętrzne A4 230x300 mm, op. 100 szt.</t>
  </si>
  <si>
    <t>Koszulka na dokumenty A5 groszkowa miękka, wykonana z ekologicznej folii polipropylenowej (50 μm) przeznaczona na dokumenty w formacie A5 otwarta na górze (przezroczysta, antyelektrostatyczna, antyrefleksyjna, specjalnie wzmocniony brzeg), pasek z multiperforacją , op. 100 szt.</t>
  </si>
  <si>
    <t>Listwa, grzbiet wsuwany, rozmiar 4 mm, pakowane po 50 szt.</t>
  </si>
  <si>
    <t>Listwa, grzbiet wsuwany, rozmiar 6 mm, pakowane po 50 szt.</t>
  </si>
  <si>
    <t>Listwa, grzbiet wsuwany, rozmiar 9 mm, pakowane po 50 szt.</t>
  </si>
  <si>
    <t>Listwa, grzbiet wsuwany, rozmiar 15 mm, pakowane po 50 szt.</t>
  </si>
  <si>
    <t>Literki i cyferki (literki i cyferki na osobnych blankietach) z foli samoprzylepnej, różne kolory, litery i cyfry odporne na działanie promieni słonecznych oraz temperatur, przyklejalne do dowolnych gładkich, czystych i suchych powierzchni, wodoodporne rozmiar 5 cm, czcionka Ariel</t>
  </si>
  <si>
    <t>Marker olejowy, fibrowa końcówka 1-2 mm, szybkoschnący, wodoodporny tusz olejny, do zastosowania na wszystkich powierzchniach, do opisywania różnych przedmiotów, zawartość min. 6 ml, kolor: biały, czarny</t>
  </si>
  <si>
    <t>Marker wodoodporny permanentny, różne kolory, z okrągłą końcówką do trwałego opisywania, do 14 dni bez konieczności zamykania skuwki, trwały, wodoodporny tusz, nietoksyczny – bez dodatków ksylenu i toluenu</t>
  </si>
  <si>
    <t>Marker wodoodporny permanentny, różne kolory, ze ściętą końcówką do trwałego opisywania, do 14 dni bez konieczności zamykania skuwki, trwały, wodoodporny tusz, nietoksyczny – bez dodatków ksylenu i toluenu</t>
  </si>
  <si>
    <t>Nożyczki biurowe, wykonane ze stali nierdzewnej o bardzo wysokiej jakości cechują się niezwykle wytrzymałą rączką odporną na pęknięcia i odpryski wzbogaconą o gumowany uchwyt (soft-grip), uniwersalne – do cięcia papieru, kartonu, tektury, zdjęć, taśmy samoprzylepnej, rozmiar: 21 cm</t>
  </si>
  <si>
    <t>Nożyczki biurowe, wykonane ze stali nierdzewnej z wytrzymałą rączką odporną na pęknięcia i odpryski wzbogaconą o gumowany uchwyt (soft-grip), uniwersalne – do cięcia papieru, kartonu, tektury, zdjęć, taśmy samoprzylepnej, rozmiar: 14,5 cm</t>
  </si>
  <si>
    <t>Nóż do papieru z wymiennymi nożykami, 7-częściowe ostrze o szerokości 18 mm, obudowa ABS, metalowa prowadnica</t>
  </si>
  <si>
    <t>Ofertówki A4, pakowane po 25 szt., ze zgrzewem w kształcie litery L, wykonane z PCV lub polipropylenu, z wykończeniem gładkim lub tłoczonym</t>
  </si>
  <si>
    <t>PRODUCENT, NAZWA OFEROWANEGO PRZEDMIOTU ZAMÓWIENIA (PODAĆ)</t>
  </si>
  <si>
    <t>L.P.</t>
  </si>
  <si>
    <t>WARTOŚĆ BRUTTO     (KOLUMNA 4x6)</t>
  </si>
  <si>
    <t>Linijka aluminiowa z podziałką, długość 30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</si>
</sst>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zł&quot;;[Red]\-#,##0\ &quot;zł&quot;"/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2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sz val="9"/>
      <name val="Calibri"/>
      <family val="2"/>
    </font>
    <font>
      <b/>
      <sz val="11"/>
      <color theme="1"/>
      <name val="Calibri"/>
      <family val="2"/>
      <scheme val="minor"/>
    </font>
    <font>
      <sz val="9"/>
      <name val="Tahoma"/>
      <family val="2"/>
      <charset val="238"/>
    </font>
    <font>
      <b/>
      <sz val="9"/>
      <name val="Tahoma"/>
      <family val="2"/>
      <charset val="238"/>
    </font>
    <font>
      <b/>
      <sz val="9"/>
      <color indexed="8"/>
      <name val="Tahoma"/>
      <family val="2"/>
      <charset val="238"/>
    </font>
    <font>
      <sz val="9"/>
      <color theme="5"/>
      <name val="Calibri"/>
      <family val="2"/>
    </font>
    <font>
      <sz val="9"/>
      <color indexed="63"/>
      <name val="Arial"/>
      <family val="2"/>
      <charset val="238"/>
    </font>
    <font>
      <sz val="17"/>
      <color indexed="63"/>
      <name val="Trebuchet MS"/>
      <family val="2"/>
      <charset val="238"/>
    </font>
    <font>
      <sz val="11"/>
      <color rgb="FF9C5700"/>
      <name val="Calibri"/>
      <family val="2"/>
      <charset val="238"/>
      <scheme val="minor"/>
    </font>
    <font>
      <sz val="9"/>
      <color theme="1"/>
      <name val="Tahoma"/>
      <family val="2"/>
    </font>
    <font>
      <sz val="8"/>
      <color indexed="63"/>
      <name val="Tahoma"/>
      <family val="2"/>
      <charset val="238"/>
    </font>
    <font>
      <sz val="9"/>
      <color theme="5"/>
      <name val="Tahoma"/>
      <family val="2"/>
      <charset val="238"/>
    </font>
    <font>
      <sz val="11"/>
      <color indexed="63"/>
      <name val="Tahoma"/>
      <family val="2"/>
      <charset val="238"/>
    </font>
    <font>
      <sz val="9"/>
      <color theme="1"/>
      <name val="Tahoma"/>
      <family val="2"/>
      <charset val="238"/>
    </font>
    <font>
      <sz val="9"/>
      <color theme="5"/>
      <name val="Tahoma"/>
      <family val="2"/>
    </font>
    <font>
      <sz val="8"/>
      <color theme="5"/>
      <name val="Tahoma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b/>
      <sz val="8"/>
      <color indexed="8"/>
      <name val="Tahoma"/>
      <family val="2"/>
      <charset val="238"/>
    </font>
    <font>
      <b/>
      <sz val="8"/>
      <name val="Tahoma"/>
      <family val="2"/>
      <charset val="238"/>
    </font>
    <font>
      <sz val="7"/>
      <name val="Tahoma"/>
      <family val="2"/>
      <charset val="238"/>
    </font>
    <font>
      <b/>
      <sz val="9"/>
      <name val="Arial CE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3" fillId="2" borderId="0" applyNumberFormat="0" applyBorder="0" applyAlignment="0" applyProtection="0"/>
    <xf numFmtId="0" fontId="1" fillId="3" borderId="1" applyNumberFormat="0" applyAlignment="0" applyProtection="0"/>
  </cellStyleXfs>
  <cellXfs count="93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/>
    <xf numFmtId="44" fontId="7" fillId="0" borderId="0" xfId="0" applyNumberFormat="1" applyFont="1" applyFill="1" applyAlignment="1">
      <alignment wrapText="1"/>
    </xf>
    <xf numFmtId="0" fontId="8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9" fontId="9" fillId="4" borderId="0" xfId="0" applyNumberFormat="1" applyFont="1" applyFill="1" applyBorder="1" applyAlignment="1">
      <alignment horizontal="right" vertical="center" wrapText="1"/>
    </xf>
    <xf numFmtId="44" fontId="9" fillId="4" borderId="0" xfId="0" applyNumberFormat="1" applyFont="1" applyFill="1" applyBorder="1" applyAlignment="1">
      <alignment horizontal="right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wrapText="1"/>
    </xf>
    <xf numFmtId="44" fontId="3" fillId="0" borderId="0" xfId="0" applyNumberFormat="1" applyFont="1"/>
    <xf numFmtId="44" fontId="8" fillId="5" borderId="2" xfId="0" applyNumberFormat="1" applyFont="1" applyFill="1" applyBorder="1" applyAlignment="1">
      <alignment horizontal="right" vertical="center" wrapText="1"/>
    </xf>
    <xf numFmtId="44" fontId="8" fillId="0" borderId="2" xfId="0" applyNumberFormat="1" applyFont="1" applyFill="1" applyBorder="1" applyAlignment="1" applyProtection="1">
      <alignment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NumberFormat="1" applyFont="1" applyFill="1" applyBorder="1" applyAlignment="1" applyProtection="1">
      <alignment horizontal="center" vertical="center" wrapText="1" readingOrder="1"/>
      <protection locked="0"/>
    </xf>
    <xf numFmtId="0" fontId="7" fillId="0" borderId="2" xfId="0" applyNumberFormat="1" applyFont="1" applyFill="1" applyBorder="1" applyAlignment="1" applyProtection="1">
      <alignment horizontal="center" vertical="center" wrapText="1" readingOrder="1"/>
      <protection locked="0"/>
    </xf>
    <xf numFmtId="0" fontId="7" fillId="0" borderId="2" xfId="0" applyNumberFormat="1" applyFont="1" applyFill="1" applyBorder="1" applyAlignment="1" applyProtection="1">
      <alignment horizontal="left" vertical="center" wrapText="1" readingOrder="1"/>
      <protection locked="0"/>
    </xf>
    <xf numFmtId="0" fontId="10" fillId="0" borderId="0" xfId="0" applyFont="1"/>
    <xf numFmtId="0" fontId="11" fillId="0" borderId="0" xfId="0" applyFont="1" applyAlignment="1">
      <alignment horizontal="left" vertical="center" indent="6"/>
    </xf>
    <xf numFmtId="0" fontId="0" fillId="0" borderId="0" xfId="0" applyAlignment="1">
      <alignment horizontal="left" vertical="center" indent="6"/>
    </xf>
    <xf numFmtId="0" fontId="12" fillId="0" borderId="0" xfId="0" applyFont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43" fontId="8" fillId="0" borderId="2" xfId="1" applyFont="1" applyFill="1" applyBorder="1" applyAlignment="1" applyProtection="1">
      <alignment horizontal="center" vertical="center" wrapText="1"/>
      <protection locked="0"/>
    </xf>
    <xf numFmtId="0" fontId="14" fillId="6" borderId="0" xfId="2" applyFont="1" applyFill="1"/>
    <xf numFmtId="0" fontId="14" fillId="6" borderId="0" xfId="2" applyFont="1" applyFill="1" applyAlignment="1">
      <alignment horizontal="left" vertical="center"/>
    </xf>
    <xf numFmtId="44" fontId="8" fillId="6" borderId="2" xfId="2" applyNumberFormat="1" applyFont="1" applyFill="1" applyBorder="1" applyAlignment="1" applyProtection="1">
      <alignment vertical="center" wrapText="1"/>
      <protection locked="0"/>
    </xf>
    <xf numFmtId="0" fontId="8" fillId="6" borderId="2" xfId="2" applyFont="1" applyFill="1" applyBorder="1" applyAlignment="1" applyProtection="1">
      <alignment horizontal="center" vertical="center" wrapText="1"/>
      <protection locked="0"/>
    </xf>
    <xf numFmtId="0" fontId="8" fillId="6" borderId="2" xfId="2" applyNumberFormat="1" applyFont="1" applyFill="1" applyBorder="1" applyAlignment="1" applyProtection="1">
      <alignment horizontal="center" vertical="center" wrapText="1" readingOrder="1"/>
      <protection locked="0"/>
    </xf>
    <xf numFmtId="0" fontId="7" fillId="6" borderId="2" xfId="2" applyNumberFormat="1" applyFont="1" applyFill="1" applyBorder="1" applyAlignment="1" applyProtection="1">
      <alignment horizontal="center" vertical="center" wrapText="1" readingOrder="1"/>
      <protection locked="0"/>
    </xf>
    <xf numFmtId="0" fontId="7" fillId="6" borderId="2" xfId="2" applyNumberFormat="1" applyFont="1" applyFill="1" applyBorder="1" applyAlignment="1" applyProtection="1">
      <alignment horizontal="left" vertical="center" wrapText="1" readingOrder="1"/>
      <protection locked="0"/>
    </xf>
    <xf numFmtId="0" fontId="7" fillId="0" borderId="0" xfId="0" applyFont="1" applyAlignment="1" applyProtection="1">
      <alignment vertical="top" wrapText="1"/>
      <protection locked="0"/>
    </xf>
    <xf numFmtId="0" fontId="15" fillId="0" borderId="0" xfId="0" applyFont="1" applyAlignment="1">
      <alignment horizontal="left" vertical="center"/>
    </xf>
    <xf numFmtId="0" fontId="16" fillId="0" borderId="0" xfId="0" applyFont="1" applyAlignment="1" applyProtection="1">
      <alignment vertical="top" wrapText="1"/>
      <protection locked="0"/>
    </xf>
    <xf numFmtId="0" fontId="9" fillId="0" borderId="0" xfId="0" applyFont="1"/>
    <xf numFmtId="0" fontId="17" fillId="0" borderId="0" xfId="0" applyFont="1"/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left" vertical="center" wrapText="1"/>
      <protection locked="0"/>
    </xf>
    <xf numFmtId="6" fontId="7" fillId="0" borderId="0" xfId="0" applyNumberFormat="1" applyFont="1" applyAlignment="1" applyProtection="1">
      <alignment vertical="top" wrapText="1"/>
      <protection locked="0"/>
    </xf>
    <xf numFmtId="0" fontId="18" fillId="0" borderId="0" xfId="0" applyFont="1" applyAlignment="1" applyProtection="1">
      <alignment vertical="top" wrapText="1"/>
      <protection locked="0"/>
    </xf>
    <xf numFmtId="0" fontId="7" fillId="0" borderId="2" xfId="0" applyFont="1" applyFill="1" applyBorder="1" applyAlignment="1">
      <alignment wrapText="1"/>
    </xf>
    <xf numFmtId="0" fontId="7" fillId="0" borderId="2" xfId="0" applyFont="1" applyFill="1" applyBorder="1" applyAlignment="1">
      <alignment vertical="center" wrapText="1"/>
    </xf>
    <xf numFmtId="0" fontId="19" fillId="6" borderId="0" xfId="2" applyFont="1" applyFill="1" applyAlignment="1" applyProtection="1">
      <alignment vertical="top" wrapText="1"/>
      <protection locked="0"/>
    </xf>
    <xf numFmtId="0" fontId="19" fillId="6" borderId="0" xfId="2" applyFont="1" applyFill="1" applyAlignment="1">
      <alignment horizontal="left" vertical="center"/>
    </xf>
    <xf numFmtId="0" fontId="14" fillId="6" borderId="0" xfId="2" applyFont="1" applyFill="1" applyAlignment="1" applyProtection="1">
      <alignment vertical="top" wrapText="1"/>
      <protection locked="0"/>
    </xf>
    <xf numFmtId="0" fontId="20" fillId="0" borderId="0" xfId="0" applyFont="1" applyAlignment="1">
      <alignment horizontal="left" vertical="center"/>
    </xf>
    <xf numFmtId="0" fontId="7" fillId="0" borderId="2" xfId="0" applyFont="1" applyFill="1" applyBorder="1" applyAlignment="1" applyProtection="1">
      <alignment vertical="center" wrapText="1"/>
      <protection locked="0"/>
    </xf>
    <xf numFmtId="0" fontId="19" fillId="6" borderId="0" xfId="3" applyFont="1" applyFill="1" applyBorder="1" applyAlignment="1" applyProtection="1">
      <alignment vertical="top" wrapText="1"/>
      <protection locked="0"/>
    </xf>
    <xf numFmtId="0" fontId="21" fillId="0" borderId="0" xfId="0" applyFont="1" applyAlignment="1">
      <alignment vertical="center"/>
    </xf>
    <xf numFmtId="0" fontId="7" fillId="0" borderId="2" xfId="0" applyFont="1" applyFill="1" applyBorder="1" applyAlignment="1" applyProtection="1">
      <alignment vertical="top" wrapText="1"/>
      <protection locked="0"/>
    </xf>
    <xf numFmtId="0" fontId="22" fillId="0" borderId="0" xfId="0" applyFont="1"/>
    <xf numFmtId="0" fontId="7" fillId="0" borderId="0" xfId="0" applyFont="1" applyAlignment="1" applyProtection="1">
      <alignment wrapText="1" shrinkToFit="1"/>
      <protection locked="0"/>
    </xf>
    <xf numFmtId="0" fontId="23" fillId="5" borderId="2" xfId="0" applyFont="1" applyFill="1" applyBorder="1" applyAlignment="1" applyProtection="1">
      <alignment horizontal="center" vertical="top" wrapText="1" shrinkToFit="1"/>
      <protection locked="0"/>
    </xf>
    <xf numFmtId="0" fontId="23" fillId="5" borderId="2" xfId="0" applyFont="1" applyFill="1" applyBorder="1" applyAlignment="1" applyProtection="1">
      <alignment horizontal="center" vertical="center" wrapText="1" shrinkToFit="1"/>
      <protection locked="0"/>
    </xf>
    <xf numFmtId="0" fontId="24" fillId="5" borderId="2" xfId="0" applyFont="1" applyFill="1" applyBorder="1" applyAlignment="1" applyProtection="1">
      <alignment horizontal="center" vertical="center" wrapText="1" shrinkToFit="1"/>
      <protection locked="0"/>
    </xf>
    <xf numFmtId="0" fontId="7" fillId="0" borderId="0" xfId="0" applyFont="1" applyAlignment="1" applyProtection="1">
      <alignment wrapText="1"/>
      <protection locked="0"/>
    </xf>
    <xf numFmtId="0" fontId="25" fillId="0" borderId="0" xfId="0" applyFont="1" applyAlignment="1" applyProtection="1">
      <alignment vertical="top" wrapText="1"/>
      <protection locked="0"/>
    </xf>
    <xf numFmtId="0" fontId="23" fillId="8" borderId="2" xfId="0" applyFont="1" applyFill="1" applyBorder="1" applyAlignment="1" applyProtection="1">
      <alignment horizontal="center" vertical="center" wrapText="1"/>
      <protection locked="0"/>
    </xf>
    <xf numFmtId="0" fontId="24" fillId="8" borderId="2" xfId="0" applyFont="1" applyFill="1" applyBorder="1" applyAlignment="1" applyProtection="1">
      <alignment horizontal="center" vertical="center" wrapText="1"/>
      <protection locked="0"/>
    </xf>
    <xf numFmtId="0" fontId="23" fillId="5" borderId="2" xfId="1" applyNumberFormat="1" applyFont="1" applyFill="1" applyBorder="1" applyAlignment="1" applyProtection="1">
      <alignment horizontal="center" vertical="top" wrapText="1" shrinkToFit="1"/>
      <protection locked="0"/>
    </xf>
    <xf numFmtId="0" fontId="7" fillId="6" borderId="2" xfId="3" applyNumberFormat="1" applyFont="1" applyFill="1" applyBorder="1" applyAlignment="1" applyProtection="1">
      <alignment horizontal="left" vertical="center" wrapText="1" readingOrder="1"/>
      <protection locked="0"/>
    </xf>
    <xf numFmtId="0" fontId="7" fillId="6" borderId="2" xfId="3" applyNumberFormat="1" applyFont="1" applyFill="1" applyBorder="1" applyAlignment="1" applyProtection="1">
      <alignment horizontal="center" vertical="center" wrapText="1" readingOrder="1"/>
      <protection locked="0"/>
    </xf>
    <xf numFmtId="0" fontId="8" fillId="6" borderId="2" xfId="3" applyNumberFormat="1" applyFont="1" applyFill="1" applyBorder="1" applyAlignment="1" applyProtection="1">
      <alignment horizontal="center" vertical="center" wrapText="1" readingOrder="1"/>
      <protection locked="0"/>
    </xf>
    <xf numFmtId="0" fontId="8" fillId="6" borderId="2" xfId="3" applyFont="1" applyFill="1" applyBorder="1" applyAlignment="1" applyProtection="1">
      <alignment horizontal="center" vertical="center" wrapText="1"/>
      <protection locked="0"/>
    </xf>
    <xf numFmtId="44" fontId="8" fillId="6" borderId="2" xfId="3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Alignment="1">
      <alignment horizontal="right" wrapText="1"/>
    </xf>
    <xf numFmtId="0" fontId="26" fillId="0" borderId="13" xfId="0" applyFont="1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9" fillId="0" borderId="2" xfId="0" applyFont="1" applyBorder="1" applyAlignment="1" applyProtection="1">
      <alignment vertical="center" wrapText="1" shrinkToFit="1"/>
      <protection locked="0"/>
    </xf>
    <xf numFmtId="0" fontId="23" fillId="7" borderId="5" xfId="0" applyFont="1" applyFill="1" applyBorder="1" applyAlignment="1" applyProtection="1">
      <alignment horizontal="center" vertical="top" wrapText="1" shrinkToFit="1"/>
      <protection locked="0"/>
    </xf>
    <xf numFmtId="0" fontId="23" fillId="7" borderId="4" xfId="0" applyFont="1" applyFill="1" applyBorder="1" applyAlignment="1" applyProtection="1">
      <alignment horizontal="center" vertical="top" wrapText="1" shrinkToFit="1"/>
      <protection locked="0"/>
    </xf>
    <xf numFmtId="0" fontId="23" fillId="7" borderId="3" xfId="0" applyFont="1" applyFill="1" applyBorder="1" applyAlignment="1" applyProtection="1">
      <alignment horizontal="center" vertical="top" wrapText="1" shrinkToFit="1"/>
      <protection locked="0"/>
    </xf>
    <xf numFmtId="0" fontId="7" fillId="5" borderId="5" xfId="0" applyFont="1" applyFill="1" applyBorder="1" applyAlignment="1">
      <alignment horizontal="center" wrapText="1"/>
    </xf>
    <xf numFmtId="0" fontId="7" fillId="5" borderId="4" xfId="0" applyFont="1" applyFill="1" applyBorder="1" applyAlignment="1">
      <alignment horizontal="center" wrapText="1"/>
    </xf>
    <xf numFmtId="0" fontId="7" fillId="5" borderId="3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</cellXfs>
  <cellStyles count="4">
    <cellStyle name="Dane wyjściowe" xfId="3" builtinId="21"/>
    <cellStyle name="Dziesiętny" xfId="1" builtinId="3"/>
    <cellStyle name="Neutralny" xfId="2" builtinId="2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6"/>
  <sheetViews>
    <sheetView tabSelected="1" topLeftCell="A175" zoomScaleNormal="100" workbookViewId="0">
      <selection sqref="A1:G3"/>
    </sheetView>
  </sheetViews>
  <sheetFormatPr defaultColWidth="34.42578125" defaultRowHeight="12" x14ac:dyDescent="0.2"/>
  <cols>
    <col min="1" max="1" width="4.85546875" style="1" customWidth="1"/>
    <col min="2" max="2" width="52.85546875" style="5" customWidth="1"/>
    <col min="3" max="3" width="6.7109375" style="1" customWidth="1"/>
    <col min="4" max="4" width="18.42578125" style="4" customWidth="1"/>
    <col min="5" max="5" width="17.28515625" style="3" customWidth="1"/>
    <col min="6" max="6" width="10.28515625" style="2" customWidth="1"/>
    <col min="7" max="7" width="20.85546875" style="1" customWidth="1"/>
    <col min="8" max="9" width="11.42578125" style="1" bestFit="1" customWidth="1"/>
    <col min="10" max="10" width="29.7109375" style="1" customWidth="1"/>
    <col min="11" max="252" width="9.140625" style="1" customWidth="1"/>
    <col min="253" max="253" width="4.85546875" style="1" customWidth="1"/>
    <col min="254" max="16384" width="34.42578125" style="1"/>
  </cols>
  <sheetData>
    <row r="1" spans="1:10" s="15" customFormat="1" ht="11.25" x14ac:dyDescent="0.15">
      <c r="A1" s="75" t="s">
        <v>261</v>
      </c>
      <c r="B1" s="76"/>
      <c r="C1" s="76"/>
      <c r="D1" s="76"/>
      <c r="E1" s="76"/>
      <c r="F1" s="76"/>
      <c r="G1" s="77"/>
    </row>
    <row r="2" spans="1:10" s="15" customFormat="1" ht="9" customHeight="1" x14ac:dyDescent="0.15">
      <c r="A2" s="78"/>
      <c r="B2" s="79"/>
      <c r="C2" s="79"/>
      <c r="D2" s="79"/>
      <c r="E2" s="79"/>
      <c r="F2" s="79"/>
      <c r="G2" s="80"/>
    </row>
    <row r="3" spans="1:10" s="60" customFormat="1" ht="11.25" x14ac:dyDescent="0.15">
      <c r="A3" s="81"/>
      <c r="B3" s="82"/>
      <c r="C3" s="82"/>
      <c r="D3" s="82"/>
      <c r="E3" s="82"/>
      <c r="F3" s="82"/>
      <c r="G3" s="83"/>
    </row>
    <row r="4" spans="1:10" s="60" customFormat="1" ht="11.25" x14ac:dyDescent="0.15">
      <c r="A4" s="84" t="s">
        <v>262</v>
      </c>
      <c r="B4" s="84"/>
      <c r="C4" s="84"/>
      <c r="D4" s="84"/>
      <c r="E4" s="84"/>
      <c r="F4" s="84"/>
      <c r="G4" s="84"/>
    </row>
    <row r="5" spans="1:10" s="64" customFormat="1" ht="63" x14ac:dyDescent="0.15">
      <c r="A5" s="66" t="s">
        <v>374</v>
      </c>
      <c r="B5" s="67" t="s">
        <v>260</v>
      </c>
      <c r="C5" s="66" t="s">
        <v>259</v>
      </c>
      <c r="D5" s="66" t="s">
        <v>258</v>
      </c>
      <c r="E5" s="66" t="s">
        <v>373</v>
      </c>
      <c r="F5" s="66" t="s">
        <v>257</v>
      </c>
      <c r="G5" s="66" t="s">
        <v>375</v>
      </c>
      <c r="J5" s="65"/>
    </row>
    <row r="6" spans="1:10" s="60" customFormat="1" ht="11.25" x14ac:dyDescent="0.15">
      <c r="A6" s="61">
        <v>1</v>
      </c>
      <c r="B6" s="63">
        <v>2</v>
      </c>
      <c r="C6" s="61">
        <v>3</v>
      </c>
      <c r="D6" s="61">
        <v>4</v>
      </c>
      <c r="E6" s="62">
        <v>5</v>
      </c>
      <c r="F6" s="68"/>
      <c r="G6" s="61">
        <v>7</v>
      </c>
    </row>
    <row r="7" spans="1:10" s="60" customFormat="1" ht="11.25" x14ac:dyDescent="0.15">
      <c r="A7" s="85"/>
      <c r="B7" s="86"/>
      <c r="C7" s="86"/>
      <c r="D7" s="86"/>
      <c r="E7" s="86"/>
      <c r="F7" s="86"/>
      <c r="G7" s="87"/>
    </row>
    <row r="8" spans="1:10" s="40" customFormat="1" ht="11.25" x14ac:dyDescent="0.25">
      <c r="A8" s="25" t="s">
        <v>256</v>
      </c>
      <c r="B8" s="26" t="s">
        <v>255</v>
      </c>
      <c r="C8" s="25" t="s">
        <v>6</v>
      </c>
      <c r="D8" s="24">
        <v>500</v>
      </c>
      <c r="E8" s="23"/>
      <c r="F8" s="22"/>
      <c r="G8" s="22">
        <f>D8*F8</f>
        <v>0</v>
      </c>
    </row>
    <row r="9" spans="1:10" s="40" customFormat="1" ht="11.25" x14ac:dyDescent="0.25">
      <c r="A9" s="25" t="s">
        <v>254</v>
      </c>
      <c r="B9" s="26" t="s">
        <v>253</v>
      </c>
      <c r="C9" s="25" t="s">
        <v>6</v>
      </c>
      <c r="D9" s="24">
        <v>400</v>
      </c>
      <c r="E9" s="23"/>
      <c r="F9" s="22"/>
      <c r="G9" s="22">
        <f t="shared" ref="G9:G70" si="0">D9*F9</f>
        <v>0</v>
      </c>
    </row>
    <row r="10" spans="1:10" s="40" customFormat="1" ht="11.25" x14ac:dyDescent="0.25">
      <c r="A10" s="25" t="s">
        <v>252</v>
      </c>
      <c r="B10" s="26" t="s">
        <v>251</v>
      </c>
      <c r="C10" s="25" t="s">
        <v>6</v>
      </c>
      <c r="D10" s="24">
        <v>5</v>
      </c>
      <c r="E10" s="23"/>
      <c r="F10" s="22"/>
      <c r="G10" s="22">
        <f t="shared" si="0"/>
        <v>0</v>
      </c>
    </row>
    <row r="11" spans="1:10" s="40" customFormat="1" ht="11.25" x14ac:dyDescent="0.25">
      <c r="A11" s="25" t="s">
        <v>250</v>
      </c>
      <c r="B11" s="26" t="s">
        <v>249</v>
      </c>
      <c r="C11" s="25" t="s">
        <v>6</v>
      </c>
      <c r="D11" s="24">
        <v>20</v>
      </c>
      <c r="E11" s="23"/>
      <c r="F11" s="22"/>
      <c r="G11" s="22">
        <f t="shared" si="0"/>
        <v>0</v>
      </c>
    </row>
    <row r="12" spans="1:10" s="40" customFormat="1" ht="11.25" x14ac:dyDescent="0.25">
      <c r="A12" s="25" t="s">
        <v>248</v>
      </c>
      <c r="B12" s="26" t="s">
        <v>247</v>
      </c>
      <c r="C12" s="25" t="s">
        <v>6</v>
      </c>
      <c r="D12" s="24">
        <v>20</v>
      </c>
      <c r="E12" s="23"/>
      <c r="F12" s="22"/>
      <c r="G12" s="22">
        <f t="shared" si="0"/>
        <v>0</v>
      </c>
    </row>
    <row r="13" spans="1:10" s="40" customFormat="1" ht="11.25" x14ac:dyDescent="0.25">
      <c r="A13" s="25" t="s">
        <v>246</v>
      </c>
      <c r="B13" s="26" t="s">
        <v>245</v>
      </c>
      <c r="C13" s="25" t="s">
        <v>6</v>
      </c>
      <c r="D13" s="24">
        <v>10</v>
      </c>
      <c r="E13" s="23"/>
      <c r="F13" s="22"/>
      <c r="G13" s="22">
        <f t="shared" si="0"/>
        <v>0</v>
      </c>
    </row>
    <row r="14" spans="1:10" s="40" customFormat="1" ht="11.25" x14ac:dyDescent="0.25">
      <c r="A14" s="25" t="s">
        <v>244</v>
      </c>
      <c r="B14" s="26" t="s">
        <v>243</v>
      </c>
      <c r="C14" s="25" t="s">
        <v>6</v>
      </c>
      <c r="D14" s="24">
        <v>600</v>
      </c>
      <c r="E14" s="23"/>
      <c r="F14" s="22"/>
      <c r="G14" s="22">
        <f t="shared" si="0"/>
        <v>0</v>
      </c>
    </row>
    <row r="15" spans="1:10" s="40" customFormat="1" ht="11.25" x14ac:dyDescent="0.25">
      <c r="A15" s="25" t="s">
        <v>242</v>
      </c>
      <c r="B15" s="26" t="s">
        <v>241</v>
      </c>
      <c r="C15" s="25" t="s">
        <v>6</v>
      </c>
      <c r="D15" s="24">
        <v>20</v>
      </c>
      <c r="E15" s="23"/>
      <c r="F15" s="22"/>
      <c r="G15" s="22">
        <f t="shared" si="0"/>
        <v>0</v>
      </c>
    </row>
    <row r="16" spans="1:10" s="40" customFormat="1" ht="11.25" x14ac:dyDescent="0.25">
      <c r="A16" s="25" t="s">
        <v>240</v>
      </c>
      <c r="B16" s="26" t="s">
        <v>263</v>
      </c>
      <c r="C16" s="25" t="s">
        <v>6</v>
      </c>
      <c r="D16" s="24">
        <v>30</v>
      </c>
      <c r="E16" s="23"/>
      <c r="F16" s="22"/>
      <c r="G16" s="22">
        <f t="shared" si="0"/>
        <v>0</v>
      </c>
    </row>
    <row r="17" spans="1:10" s="40" customFormat="1" ht="22.5" x14ac:dyDescent="0.25">
      <c r="A17" s="25" t="s">
        <v>239</v>
      </c>
      <c r="B17" s="26" t="s">
        <v>238</v>
      </c>
      <c r="C17" s="25" t="s">
        <v>6</v>
      </c>
      <c r="D17" s="24">
        <v>10</v>
      </c>
      <c r="E17" s="23"/>
      <c r="F17" s="22"/>
      <c r="G17" s="22">
        <f t="shared" si="0"/>
        <v>0</v>
      </c>
    </row>
    <row r="18" spans="1:10" s="40" customFormat="1" ht="22.5" x14ac:dyDescent="0.25">
      <c r="A18" s="25" t="s">
        <v>237</v>
      </c>
      <c r="B18" s="50" t="s">
        <v>264</v>
      </c>
      <c r="C18" s="45" t="s">
        <v>6</v>
      </c>
      <c r="D18" s="23">
        <v>10</v>
      </c>
      <c r="E18" s="23"/>
      <c r="F18" s="22"/>
      <c r="G18" s="22">
        <f t="shared" si="0"/>
        <v>0</v>
      </c>
    </row>
    <row r="19" spans="1:10" s="40" customFormat="1" ht="22.5" x14ac:dyDescent="0.25">
      <c r="A19" s="25" t="s">
        <v>236</v>
      </c>
      <c r="B19" s="50" t="s">
        <v>265</v>
      </c>
      <c r="C19" s="25" t="s">
        <v>6</v>
      </c>
      <c r="D19" s="24">
        <v>10</v>
      </c>
      <c r="E19" s="23"/>
      <c r="F19" s="22"/>
      <c r="G19" s="22">
        <f t="shared" si="0"/>
        <v>0</v>
      </c>
    </row>
    <row r="20" spans="1:10" s="40" customFormat="1" ht="12.75" x14ac:dyDescent="0.2">
      <c r="A20" s="25" t="s">
        <v>235</v>
      </c>
      <c r="B20" s="26" t="s">
        <v>266</v>
      </c>
      <c r="C20" s="25" t="s">
        <v>6</v>
      </c>
      <c r="D20" s="24">
        <v>4</v>
      </c>
      <c r="E20" s="23"/>
      <c r="F20" s="22"/>
      <c r="G20" s="22">
        <f t="shared" si="0"/>
        <v>0</v>
      </c>
      <c r="J20" s="59"/>
    </row>
    <row r="21" spans="1:10" s="40" customFormat="1" ht="12.75" x14ac:dyDescent="0.2">
      <c r="A21" s="25" t="s">
        <v>234</v>
      </c>
      <c r="B21" s="26" t="s">
        <v>267</v>
      </c>
      <c r="C21" s="25" t="s">
        <v>6</v>
      </c>
      <c r="D21" s="24">
        <v>5</v>
      </c>
      <c r="E21" s="23"/>
      <c r="F21" s="22"/>
      <c r="G21" s="22">
        <f t="shared" si="0"/>
        <v>0</v>
      </c>
      <c r="J21" s="59"/>
    </row>
    <row r="22" spans="1:10" s="40" customFormat="1" ht="22.5" x14ac:dyDescent="0.2">
      <c r="A22" s="25" t="s">
        <v>233</v>
      </c>
      <c r="B22" s="26" t="s">
        <v>231</v>
      </c>
      <c r="C22" s="25" t="s">
        <v>6</v>
      </c>
      <c r="D22" s="24">
        <v>120</v>
      </c>
      <c r="E22" s="23"/>
      <c r="F22" s="22"/>
      <c r="G22" s="22">
        <f t="shared" si="0"/>
        <v>0</v>
      </c>
      <c r="J22" s="59"/>
    </row>
    <row r="23" spans="1:10" s="40" customFormat="1" ht="22.5" x14ac:dyDescent="0.25">
      <c r="A23" s="25" t="s">
        <v>232</v>
      </c>
      <c r="B23" s="26" t="s">
        <v>268</v>
      </c>
      <c r="C23" s="25" t="s">
        <v>6</v>
      </c>
      <c r="D23" s="24">
        <v>40</v>
      </c>
      <c r="E23" s="23"/>
      <c r="F23" s="22"/>
      <c r="G23" s="22">
        <f t="shared" si="0"/>
        <v>0</v>
      </c>
    </row>
    <row r="24" spans="1:10" s="40" customFormat="1" ht="11.25" x14ac:dyDescent="0.25">
      <c r="A24" s="25" t="s">
        <v>230</v>
      </c>
      <c r="B24" s="26" t="s">
        <v>228</v>
      </c>
      <c r="C24" s="25" t="s">
        <v>6</v>
      </c>
      <c r="D24" s="24">
        <v>8</v>
      </c>
      <c r="E24" s="23"/>
      <c r="F24" s="22"/>
      <c r="G24" s="22">
        <f t="shared" si="0"/>
        <v>0</v>
      </c>
    </row>
    <row r="25" spans="1:10" s="40" customFormat="1" ht="33.75" x14ac:dyDescent="0.25">
      <c r="A25" s="25" t="s">
        <v>229</v>
      </c>
      <c r="B25" s="26" t="s">
        <v>226</v>
      </c>
      <c r="C25" s="25" t="s">
        <v>6</v>
      </c>
      <c r="D25" s="24">
        <v>6</v>
      </c>
      <c r="E25" s="23"/>
      <c r="F25" s="22"/>
      <c r="G25" s="22">
        <f t="shared" si="0"/>
        <v>0</v>
      </c>
    </row>
    <row r="26" spans="1:10" s="40" customFormat="1" ht="22.5" x14ac:dyDescent="0.25">
      <c r="A26" s="25" t="s">
        <v>227</v>
      </c>
      <c r="B26" s="26" t="s">
        <v>269</v>
      </c>
      <c r="C26" s="25" t="s">
        <v>6</v>
      </c>
      <c r="D26" s="24">
        <v>50</v>
      </c>
      <c r="E26" s="23"/>
      <c r="F26" s="22"/>
      <c r="G26" s="22">
        <f t="shared" si="0"/>
        <v>0</v>
      </c>
    </row>
    <row r="27" spans="1:10" s="40" customFormat="1" ht="22.5" x14ac:dyDescent="0.25">
      <c r="A27" s="25" t="s">
        <v>225</v>
      </c>
      <c r="B27" s="26" t="s">
        <v>270</v>
      </c>
      <c r="C27" s="25" t="s">
        <v>6</v>
      </c>
      <c r="D27" s="24">
        <v>100</v>
      </c>
      <c r="E27" s="23"/>
      <c r="F27" s="22"/>
      <c r="G27" s="22">
        <f t="shared" si="0"/>
        <v>0</v>
      </c>
    </row>
    <row r="28" spans="1:10" s="40" customFormat="1" ht="33.75" x14ac:dyDescent="0.25">
      <c r="A28" s="25" t="s">
        <v>224</v>
      </c>
      <c r="B28" s="26" t="s">
        <v>222</v>
      </c>
      <c r="C28" s="25" t="s">
        <v>6</v>
      </c>
      <c r="D28" s="24">
        <v>110</v>
      </c>
      <c r="E28" s="23"/>
      <c r="F28" s="22"/>
      <c r="G28" s="22">
        <f t="shared" si="0"/>
        <v>0</v>
      </c>
    </row>
    <row r="29" spans="1:10" s="42" customFormat="1" ht="33.75" x14ac:dyDescent="0.25">
      <c r="A29" s="25" t="s">
        <v>223</v>
      </c>
      <c r="B29" s="26" t="s">
        <v>271</v>
      </c>
      <c r="C29" s="25" t="s">
        <v>6</v>
      </c>
      <c r="D29" s="24">
        <v>12</v>
      </c>
      <c r="E29" s="23"/>
      <c r="F29" s="22"/>
      <c r="G29" s="22">
        <f t="shared" si="0"/>
        <v>0</v>
      </c>
    </row>
    <row r="30" spans="1:10" s="40" customFormat="1" ht="33.75" customHeight="1" x14ac:dyDescent="0.25">
      <c r="A30" s="25" t="s">
        <v>221</v>
      </c>
      <c r="B30" s="26" t="s">
        <v>272</v>
      </c>
      <c r="C30" s="25" t="s">
        <v>6</v>
      </c>
      <c r="D30" s="24">
        <v>350</v>
      </c>
      <c r="E30" s="23"/>
      <c r="F30" s="22"/>
      <c r="G30" s="22">
        <f t="shared" si="0"/>
        <v>0</v>
      </c>
      <c r="J30" s="40" t="s">
        <v>219</v>
      </c>
    </row>
    <row r="31" spans="1:10" s="40" customFormat="1" ht="33.75" x14ac:dyDescent="0.25">
      <c r="A31" s="25" t="s">
        <v>220</v>
      </c>
      <c r="B31" s="26" t="s">
        <v>273</v>
      </c>
      <c r="C31" s="25" t="s">
        <v>6</v>
      </c>
      <c r="D31" s="24">
        <v>50</v>
      </c>
      <c r="E31" s="23"/>
      <c r="F31" s="22"/>
      <c r="G31" s="22">
        <f t="shared" si="0"/>
        <v>0</v>
      </c>
    </row>
    <row r="32" spans="1:10" s="40" customFormat="1" ht="33.75" x14ac:dyDescent="0.25">
      <c r="A32" s="25" t="s">
        <v>218</v>
      </c>
      <c r="B32" s="26" t="s">
        <v>216</v>
      </c>
      <c r="C32" s="25" t="s">
        <v>6</v>
      </c>
      <c r="D32" s="24">
        <v>70</v>
      </c>
      <c r="E32" s="23"/>
      <c r="F32" s="22"/>
      <c r="G32" s="22">
        <f t="shared" si="0"/>
        <v>0</v>
      </c>
    </row>
    <row r="33" spans="1:7" s="40" customFormat="1" ht="22.5" x14ac:dyDescent="0.25">
      <c r="A33" s="25" t="s">
        <v>217</v>
      </c>
      <c r="B33" s="26" t="s">
        <v>214</v>
      </c>
      <c r="C33" s="25" t="s">
        <v>6</v>
      </c>
      <c r="D33" s="24">
        <v>300</v>
      </c>
      <c r="E33" s="23"/>
      <c r="F33" s="22"/>
      <c r="G33" s="22">
        <f t="shared" si="0"/>
        <v>0</v>
      </c>
    </row>
    <row r="34" spans="1:7" s="40" customFormat="1" ht="22.5" x14ac:dyDescent="0.25">
      <c r="A34" s="25" t="s">
        <v>215</v>
      </c>
      <c r="B34" s="26" t="s">
        <v>212</v>
      </c>
      <c r="C34" s="25" t="s">
        <v>6</v>
      </c>
      <c r="D34" s="24">
        <v>30</v>
      </c>
      <c r="E34" s="23"/>
      <c r="F34" s="22"/>
      <c r="G34" s="22">
        <f t="shared" si="0"/>
        <v>0</v>
      </c>
    </row>
    <row r="35" spans="1:7" s="40" customFormat="1" ht="56.25" x14ac:dyDescent="0.25">
      <c r="A35" s="25" t="s">
        <v>213</v>
      </c>
      <c r="B35" s="58" t="s">
        <v>274</v>
      </c>
      <c r="C35" s="25" t="s">
        <v>6</v>
      </c>
      <c r="D35" s="24">
        <v>2</v>
      </c>
      <c r="E35" s="23"/>
      <c r="F35" s="22"/>
      <c r="G35" s="22">
        <f t="shared" si="0"/>
        <v>0</v>
      </c>
    </row>
    <row r="36" spans="1:7" s="40" customFormat="1" ht="56.25" x14ac:dyDescent="0.25">
      <c r="A36" s="25" t="s">
        <v>211</v>
      </c>
      <c r="B36" s="58" t="s">
        <v>275</v>
      </c>
      <c r="C36" s="25" t="s">
        <v>6</v>
      </c>
      <c r="D36" s="24">
        <v>25</v>
      </c>
      <c r="E36" s="23"/>
      <c r="F36" s="22"/>
      <c r="G36" s="22">
        <f t="shared" si="0"/>
        <v>0</v>
      </c>
    </row>
    <row r="37" spans="1:7" s="40" customFormat="1" ht="11.25" x14ac:dyDescent="0.25">
      <c r="A37" s="25" t="s">
        <v>210</v>
      </c>
      <c r="B37" s="26" t="s">
        <v>276</v>
      </c>
      <c r="C37" s="25" t="s">
        <v>4</v>
      </c>
      <c r="D37" s="24">
        <v>10</v>
      </c>
      <c r="E37" s="23"/>
      <c r="F37" s="22"/>
      <c r="G37" s="22">
        <f t="shared" si="0"/>
        <v>0</v>
      </c>
    </row>
    <row r="38" spans="1:7" s="40" customFormat="1" ht="11.25" x14ac:dyDescent="0.25">
      <c r="A38" s="25" t="s">
        <v>209</v>
      </c>
      <c r="B38" s="26" t="s">
        <v>277</v>
      </c>
      <c r="C38" s="25" t="s">
        <v>4</v>
      </c>
      <c r="D38" s="24">
        <v>10</v>
      </c>
      <c r="E38" s="23"/>
      <c r="F38" s="22"/>
      <c r="G38" s="22">
        <f t="shared" si="0"/>
        <v>0</v>
      </c>
    </row>
    <row r="39" spans="1:7" s="40" customFormat="1" ht="11.25" x14ac:dyDescent="0.25">
      <c r="A39" s="25" t="s">
        <v>208</v>
      </c>
      <c r="B39" s="26" t="s">
        <v>278</v>
      </c>
      <c r="C39" s="25" t="s">
        <v>4</v>
      </c>
      <c r="D39" s="24">
        <v>20</v>
      </c>
      <c r="E39" s="23"/>
      <c r="F39" s="22"/>
      <c r="G39" s="22">
        <f t="shared" si="0"/>
        <v>0</v>
      </c>
    </row>
    <row r="40" spans="1:7" s="40" customFormat="1" ht="24" customHeight="1" x14ac:dyDescent="0.25">
      <c r="A40" s="25" t="s">
        <v>207</v>
      </c>
      <c r="B40" s="46" t="s">
        <v>279</v>
      </c>
      <c r="C40" s="45" t="s">
        <v>205</v>
      </c>
      <c r="D40" s="23">
        <v>10</v>
      </c>
      <c r="E40" s="23"/>
      <c r="F40" s="22"/>
      <c r="G40" s="22">
        <f t="shared" si="0"/>
        <v>0</v>
      </c>
    </row>
    <row r="41" spans="1:7" s="40" customFormat="1" ht="11.25" x14ac:dyDescent="0.25">
      <c r="A41" s="25" t="s">
        <v>206</v>
      </c>
      <c r="B41" s="26" t="s">
        <v>280</v>
      </c>
      <c r="C41" s="25" t="s">
        <v>4</v>
      </c>
      <c r="D41" s="24">
        <v>10</v>
      </c>
      <c r="E41" s="23"/>
      <c r="F41" s="22"/>
      <c r="G41" s="22">
        <f t="shared" si="0"/>
        <v>0</v>
      </c>
    </row>
    <row r="42" spans="1:7" s="42" customFormat="1" ht="11.25" x14ac:dyDescent="0.25">
      <c r="A42" s="25" t="s">
        <v>204</v>
      </c>
      <c r="B42" s="26" t="s">
        <v>281</v>
      </c>
      <c r="C42" s="25" t="s">
        <v>6</v>
      </c>
      <c r="D42" s="24">
        <v>20</v>
      </c>
      <c r="E42" s="23"/>
      <c r="F42" s="22"/>
      <c r="G42" s="22">
        <f t="shared" si="0"/>
        <v>0</v>
      </c>
    </row>
    <row r="43" spans="1:7" s="40" customFormat="1" ht="11.25" x14ac:dyDescent="0.25">
      <c r="A43" s="25" t="s">
        <v>203</v>
      </c>
      <c r="B43" s="26" t="s">
        <v>282</v>
      </c>
      <c r="C43" s="25" t="s">
        <v>4</v>
      </c>
      <c r="D43" s="24">
        <v>5</v>
      </c>
      <c r="E43" s="23"/>
      <c r="F43" s="22"/>
      <c r="G43" s="22">
        <f t="shared" si="0"/>
        <v>0</v>
      </c>
    </row>
    <row r="44" spans="1:7" s="40" customFormat="1" ht="11.25" x14ac:dyDescent="0.25">
      <c r="A44" s="25" t="s">
        <v>202</v>
      </c>
      <c r="B44" s="26" t="s">
        <v>200</v>
      </c>
      <c r="C44" s="25" t="s">
        <v>4</v>
      </c>
      <c r="D44" s="24">
        <v>5</v>
      </c>
      <c r="E44" s="23"/>
      <c r="F44" s="22"/>
      <c r="G44" s="22">
        <f t="shared" si="0"/>
        <v>0</v>
      </c>
    </row>
    <row r="45" spans="1:7" s="40" customFormat="1" ht="11.25" x14ac:dyDescent="0.25">
      <c r="A45" s="25" t="s">
        <v>201</v>
      </c>
      <c r="B45" s="26" t="s">
        <v>283</v>
      </c>
      <c r="C45" s="25" t="s">
        <v>4</v>
      </c>
      <c r="D45" s="24">
        <v>10</v>
      </c>
      <c r="E45" s="23"/>
      <c r="F45" s="22"/>
      <c r="G45" s="22">
        <f t="shared" si="0"/>
        <v>0</v>
      </c>
    </row>
    <row r="46" spans="1:7" s="40" customFormat="1" ht="11.25" x14ac:dyDescent="0.25">
      <c r="A46" s="25" t="s">
        <v>199</v>
      </c>
      <c r="B46" s="26" t="s">
        <v>197</v>
      </c>
      <c r="C46" s="25" t="s">
        <v>6</v>
      </c>
      <c r="D46" s="24">
        <v>500</v>
      </c>
      <c r="E46" s="23"/>
      <c r="F46" s="22"/>
      <c r="G46" s="22">
        <f t="shared" si="0"/>
        <v>0</v>
      </c>
    </row>
    <row r="47" spans="1:7" s="40" customFormat="1" ht="11.25" x14ac:dyDescent="0.25">
      <c r="A47" s="25" t="s">
        <v>198</v>
      </c>
      <c r="B47" s="26" t="s">
        <v>284</v>
      </c>
      <c r="C47" s="25" t="s">
        <v>4</v>
      </c>
      <c r="D47" s="24">
        <v>2</v>
      </c>
      <c r="E47" s="23"/>
      <c r="F47" s="22"/>
      <c r="G47" s="22">
        <f t="shared" si="0"/>
        <v>0</v>
      </c>
    </row>
    <row r="48" spans="1:7" s="40" customFormat="1" ht="11.25" x14ac:dyDescent="0.25">
      <c r="A48" s="25" t="s">
        <v>196</v>
      </c>
      <c r="B48" s="26" t="s">
        <v>285</v>
      </c>
      <c r="C48" s="25" t="s">
        <v>4</v>
      </c>
      <c r="D48" s="24">
        <v>2</v>
      </c>
      <c r="E48" s="23"/>
      <c r="F48" s="22"/>
      <c r="G48" s="22">
        <f t="shared" si="0"/>
        <v>0</v>
      </c>
    </row>
    <row r="49" spans="1:7" s="40" customFormat="1" ht="11.25" x14ac:dyDescent="0.25">
      <c r="A49" s="25" t="s">
        <v>195</v>
      </c>
      <c r="B49" s="26" t="s">
        <v>287</v>
      </c>
      <c r="C49" s="25" t="s">
        <v>4</v>
      </c>
      <c r="D49" s="24">
        <v>2</v>
      </c>
      <c r="E49" s="23"/>
      <c r="F49" s="22"/>
      <c r="G49" s="22">
        <f t="shared" si="0"/>
        <v>0</v>
      </c>
    </row>
    <row r="50" spans="1:7" s="40" customFormat="1" ht="11.25" x14ac:dyDescent="0.25">
      <c r="A50" s="25" t="s">
        <v>194</v>
      </c>
      <c r="B50" s="26" t="s">
        <v>286</v>
      </c>
      <c r="C50" s="25" t="s">
        <v>4</v>
      </c>
      <c r="D50" s="24">
        <v>2</v>
      </c>
      <c r="E50" s="23"/>
      <c r="F50" s="22"/>
      <c r="G50" s="22">
        <f t="shared" si="0"/>
        <v>0</v>
      </c>
    </row>
    <row r="51" spans="1:7" s="40" customFormat="1" ht="33.75" x14ac:dyDescent="0.25">
      <c r="A51" s="25" t="s">
        <v>193</v>
      </c>
      <c r="B51" s="26" t="s">
        <v>288</v>
      </c>
      <c r="C51" s="25" t="s">
        <v>6</v>
      </c>
      <c r="D51" s="24">
        <v>10</v>
      </c>
      <c r="E51" s="23"/>
      <c r="F51" s="22"/>
      <c r="G51" s="22">
        <f t="shared" si="0"/>
        <v>0</v>
      </c>
    </row>
    <row r="52" spans="1:7" s="40" customFormat="1" ht="22.5" x14ac:dyDescent="0.25">
      <c r="A52" s="25" t="s">
        <v>192</v>
      </c>
      <c r="B52" s="26" t="s">
        <v>289</v>
      </c>
      <c r="C52" s="25" t="s">
        <v>4</v>
      </c>
      <c r="D52" s="24">
        <v>5</v>
      </c>
      <c r="E52" s="23"/>
      <c r="F52" s="22"/>
      <c r="G52" s="22">
        <f t="shared" si="0"/>
        <v>0</v>
      </c>
    </row>
    <row r="53" spans="1:7" s="40" customFormat="1" ht="33.75" x14ac:dyDescent="0.25">
      <c r="A53" s="25" t="s">
        <v>191</v>
      </c>
      <c r="B53" s="26" t="s">
        <v>290</v>
      </c>
      <c r="C53" s="25" t="s">
        <v>6</v>
      </c>
      <c r="D53" s="24">
        <v>20</v>
      </c>
      <c r="E53" s="23"/>
      <c r="F53" s="22"/>
      <c r="G53" s="22">
        <f t="shared" si="0"/>
        <v>0</v>
      </c>
    </row>
    <row r="54" spans="1:7" s="40" customFormat="1" ht="11.25" x14ac:dyDescent="0.25">
      <c r="A54" s="25" t="s">
        <v>190</v>
      </c>
      <c r="B54" s="26" t="s">
        <v>292</v>
      </c>
      <c r="C54" s="25" t="s">
        <v>4</v>
      </c>
      <c r="D54" s="24">
        <v>5</v>
      </c>
      <c r="E54" s="23"/>
      <c r="F54" s="22"/>
      <c r="G54" s="22">
        <f t="shared" si="0"/>
        <v>0</v>
      </c>
    </row>
    <row r="55" spans="1:7" s="40" customFormat="1" ht="11.25" x14ac:dyDescent="0.25">
      <c r="A55" s="25" t="s">
        <v>189</v>
      </c>
      <c r="B55" s="26" t="s">
        <v>293</v>
      </c>
      <c r="C55" s="25" t="s">
        <v>4</v>
      </c>
      <c r="D55" s="24">
        <v>2</v>
      </c>
      <c r="E55" s="23"/>
      <c r="F55" s="22"/>
      <c r="G55" s="22">
        <f t="shared" si="0"/>
        <v>0</v>
      </c>
    </row>
    <row r="56" spans="1:7" s="40" customFormat="1" ht="11.25" x14ac:dyDescent="0.25">
      <c r="A56" s="25" t="s">
        <v>188</v>
      </c>
      <c r="B56" s="26" t="s">
        <v>291</v>
      </c>
      <c r="C56" s="25" t="s">
        <v>4</v>
      </c>
      <c r="D56" s="24">
        <v>2</v>
      </c>
      <c r="E56" s="23"/>
      <c r="F56" s="22"/>
      <c r="G56" s="22">
        <f t="shared" si="0"/>
        <v>0</v>
      </c>
    </row>
    <row r="57" spans="1:7" s="40" customFormat="1" ht="11.25" x14ac:dyDescent="0.25">
      <c r="A57" s="25" t="s">
        <v>187</v>
      </c>
      <c r="B57" s="26" t="s">
        <v>295</v>
      </c>
      <c r="C57" s="25" t="s">
        <v>182</v>
      </c>
      <c r="D57" s="24">
        <v>25</v>
      </c>
      <c r="E57" s="23"/>
      <c r="F57" s="22"/>
      <c r="G57" s="22">
        <f t="shared" si="0"/>
        <v>0</v>
      </c>
    </row>
    <row r="58" spans="1:7" s="40" customFormat="1" ht="22.5" x14ac:dyDescent="0.25">
      <c r="A58" s="25" t="s">
        <v>186</v>
      </c>
      <c r="B58" s="26" t="s">
        <v>296</v>
      </c>
      <c r="C58" s="25" t="s">
        <v>182</v>
      </c>
      <c r="D58" s="24">
        <v>80</v>
      </c>
      <c r="E58" s="23"/>
      <c r="F58" s="22"/>
      <c r="G58" s="22">
        <f t="shared" si="0"/>
        <v>0</v>
      </c>
    </row>
    <row r="59" spans="1:7" s="40" customFormat="1" ht="11.25" x14ac:dyDescent="0.25">
      <c r="A59" s="25" t="s">
        <v>185</v>
      </c>
      <c r="B59" s="26" t="s">
        <v>294</v>
      </c>
      <c r="C59" s="25" t="s">
        <v>182</v>
      </c>
      <c r="D59" s="24">
        <v>80</v>
      </c>
      <c r="E59" s="23"/>
      <c r="F59" s="22"/>
      <c r="G59" s="22">
        <f t="shared" si="0"/>
        <v>0</v>
      </c>
    </row>
    <row r="60" spans="1:7" s="40" customFormat="1" ht="11.25" x14ac:dyDescent="0.25">
      <c r="A60" s="25" t="s">
        <v>184</v>
      </c>
      <c r="B60" s="26" t="s">
        <v>180</v>
      </c>
      <c r="C60" s="25" t="s">
        <v>6</v>
      </c>
      <c r="D60" s="24">
        <v>400</v>
      </c>
      <c r="E60" s="23"/>
      <c r="F60" s="22"/>
      <c r="G60" s="22">
        <f t="shared" si="0"/>
        <v>0</v>
      </c>
    </row>
    <row r="61" spans="1:7" s="40" customFormat="1" ht="22.5" x14ac:dyDescent="0.25">
      <c r="A61" s="25" t="s">
        <v>183</v>
      </c>
      <c r="B61" s="46" t="s">
        <v>297</v>
      </c>
      <c r="C61" s="45" t="s">
        <v>4</v>
      </c>
      <c r="D61" s="23">
        <v>10</v>
      </c>
      <c r="E61" s="23"/>
      <c r="F61" s="22"/>
      <c r="G61" s="22">
        <f t="shared" si="0"/>
        <v>0</v>
      </c>
    </row>
    <row r="62" spans="1:7" s="40" customFormat="1" ht="22.5" x14ac:dyDescent="0.25">
      <c r="A62" s="25" t="s">
        <v>181</v>
      </c>
      <c r="B62" s="46" t="s">
        <v>298</v>
      </c>
      <c r="C62" s="45" t="s">
        <v>4</v>
      </c>
      <c r="D62" s="23">
        <v>20</v>
      </c>
      <c r="E62" s="23"/>
      <c r="F62" s="22"/>
      <c r="G62" s="22">
        <f t="shared" si="0"/>
        <v>0</v>
      </c>
    </row>
    <row r="63" spans="1:7" s="40" customFormat="1" ht="22.5" x14ac:dyDescent="0.25">
      <c r="A63" s="25" t="s">
        <v>179</v>
      </c>
      <c r="B63" s="46" t="s">
        <v>299</v>
      </c>
      <c r="C63" s="45" t="s">
        <v>4</v>
      </c>
      <c r="D63" s="23">
        <v>20</v>
      </c>
      <c r="E63" s="23"/>
      <c r="F63" s="22"/>
      <c r="G63" s="22">
        <f t="shared" si="0"/>
        <v>0</v>
      </c>
    </row>
    <row r="64" spans="1:7" s="40" customFormat="1" ht="22.5" x14ac:dyDescent="0.25">
      <c r="A64" s="25" t="s">
        <v>178</v>
      </c>
      <c r="B64" s="46" t="s">
        <v>300</v>
      </c>
      <c r="C64" s="45" t="s">
        <v>4</v>
      </c>
      <c r="D64" s="23">
        <v>20</v>
      </c>
      <c r="E64" s="23"/>
      <c r="F64" s="22"/>
      <c r="G64" s="22">
        <f t="shared" si="0"/>
        <v>0</v>
      </c>
    </row>
    <row r="65" spans="1:18" s="40" customFormat="1" ht="22.5" x14ac:dyDescent="0.25">
      <c r="A65" s="25" t="s">
        <v>177</v>
      </c>
      <c r="B65" s="46" t="s">
        <v>301</v>
      </c>
      <c r="C65" s="45" t="s">
        <v>4</v>
      </c>
      <c r="D65" s="23">
        <v>10</v>
      </c>
      <c r="E65" s="23"/>
      <c r="F65" s="22"/>
      <c r="G65" s="22">
        <f t="shared" si="0"/>
        <v>0</v>
      </c>
    </row>
    <row r="66" spans="1:18" s="40" customFormat="1" ht="22.5" x14ac:dyDescent="0.25">
      <c r="A66" s="25" t="s">
        <v>176</v>
      </c>
      <c r="B66" s="46" t="s">
        <v>302</v>
      </c>
      <c r="C66" s="45" t="s">
        <v>4</v>
      </c>
      <c r="D66" s="23">
        <v>10</v>
      </c>
      <c r="E66" s="23"/>
      <c r="F66" s="22"/>
      <c r="G66" s="22">
        <f t="shared" si="0"/>
        <v>0</v>
      </c>
    </row>
    <row r="67" spans="1:18" s="40" customFormat="1" ht="33.75" x14ac:dyDescent="0.25">
      <c r="A67" s="25" t="s">
        <v>175</v>
      </c>
      <c r="B67" s="26" t="s">
        <v>172</v>
      </c>
      <c r="C67" s="25" t="s">
        <v>6</v>
      </c>
      <c r="D67" s="24">
        <v>25</v>
      </c>
      <c r="E67" s="23"/>
      <c r="F67" s="22"/>
      <c r="G67" s="22">
        <f t="shared" si="0"/>
        <v>0</v>
      </c>
    </row>
    <row r="68" spans="1:18" s="40" customFormat="1" ht="11.25" x14ac:dyDescent="0.25">
      <c r="A68" s="25" t="s">
        <v>174</v>
      </c>
      <c r="B68" s="26" t="s">
        <v>346</v>
      </c>
      <c r="C68" s="25" t="s">
        <v>4</v>
      </c>
      <c r="D68" s="24">
        <v>40</v>
      </c>
      <c r="E68" s="23"/>
      <c r="F68" s="22"/>
      <c r="G68" s="22">
        <f t="shared" si="0"/>
        <v>0</v>
      </c>
    </row>
    <row r="69" spans="1:18" s="40" customFormat="1" ht="11.25" x14ac:dyDescent="0.25">
      <c r="A69" s="25" t="s">
        <v>173</v>
      </c>
      <c r="B69" s="26" t="s">
        <v>347</v>
      </c>
      <c r="C69" s="25" t="s">
        <v>4</v>
      </c>
      <c r="D69" s="24">
        <v>5</v>
      </c>
      <c r="E69" s="23"/>
      <c r="F69" s="22"/>
      <c r="G69" s="22">
        <f t="shared" si="0"/>
        <v>0</v>
      </c>
    </row>
    <row r="70" spans="1:18" s="40" customFormat="1" ht="11.25" x14ac:dyDescent="0.25">
      <c r="A70" s="25" t="s">
        <v>171</v>
      </c>
      <c r="B70" s="26" t="s">
        <v>348</v>
      </c>
      <c r="C70" s="25" t="s">
        <v>4</v>
      </c>
      <c r="D70" s="24">
        <v>5</v>
      </c>
      <c r="E70" s="23"/>
      <c r="F70" s="22"/>
      <c r="G70" s="22">
        <f t="shared" si="0"/>
        <v>0</v>
      </c>
    </row>
    <row r="71" spans="1:18" s="40" customFormat="1" ht="11.25" x14ac:dyDescent="0.25">
      <c r="A71" s="25" t="s">
        <v>170</v>
      </c>
      <c r="B71" s="26" t="s">
        <v>349</v>
      </c>
      <c r="C71" s="25" t="s">
        <v>4</v>
      </c>
      <c r="D71" s="24">
        <v>11</v>
      </c>
      <c r="E71" s="23"/>
      <c r="F71" s="22"/>
      <c r="G71" s="22">
        <f t="shared" ref="G71:G127" si="1">D71*F71</f>
        <v>0</v>
      </c>
    </row>
    <row r="72" spans="1:18" s="40" customFormat="1" ht="11.25" x14ac:dyDescent="0.25">
      <c r="A72" s="25" t="s">
        <v>169</v>
      </c>
      <c r="B72" s="26" t="s">
        <v>350</v>
      </c>
      <c r="C72" s="25" t="s">
        <v>4</v>
      </c>
      <c r="D72" s="24">
        <v>10</v>
      </c>
      <c r="E72" s="23"/>
      <c r="F72" s="22"/>
      <c r="G72" s="22">
        <f t="shared" si="1"/>
        <v>0</v>
      </c>
      <c r="J72" s="57"/>
      <c r="K72" s="57"/>
      <c r="R72" s="57"/>
    </row>
    <row r="73" spans="1:18" s="40" customFormat="1" ht="11.25" x14ac:dyDescent="0.25">
      <c r="A73" s="25" t="s">
        <v>168</v>
      </c>
      <c r="B73" s="26" t="s">
        <v>351</v>
      </c>
      <c r="C73" s="25" t="s">
        <v>6</v>
      </c>
      <c r="D73" s="24">
        <v>100</v>
      </c>
      <c r="E73" s="23"/>
      <c r="F73" s="22"/>
      <c r="G73" s="22">
        <f t="shared" si="1"/>
        <v>0</v>
      </c>
      <c r="J73" s="57"/>
    </row>
    <row r="74" spans="1:18" s="40" customFormat="1" ht="33.75" x14ac:dyDescent="0.25">
      <c r="A74" s="25" t="s">
        <v>167</v>
      </c>
      <c r="B74" s="46" t="s">
        <v>352</v>
      </c>
      <c r="C74" s="45" t="s">
        <v>4</v>
      </c>
      <c r="D74" s="23">
        <v>12</v>
      </c>
      <c r="E74" s="23"/>
      <c r="F74" s="22"/>
      <c r="G74" s="22">
        <f t="shared" si="1"/>
        <v>0</v>
      </c>
      <c r="J74" s="57"/>
    </row>
    <row r="75" spans="1:18" s="40" customFormat="1" ht="90" x14ac:dyDescent="0.25">
      <c r="A75" s="25" t="s">
        <v>166</v>
      </c>
      <c r="B75" s="26" t="s">
        <v>353</v>
      </c>
      <c r="C75" s="25" t="s">
        <v>6</v>
      </c>
      <c r="D75" s="24">
        <v>180</v>
      </c>
      <c r="E75" s="23"/>
      <c r="F75" s="22"/>
      <c r="G75" s="22">
        <f t="shared" si="1"/>
        <v>0</v>
      </c>
    </row>
    <row r="76" spans="1:18" s="40" customFormat="1" ht="22.5" x14ac:dyDescent="0.25">
      <c r="A76" s="25" t="s">
        <v>165</v>
      </c>
      <c r="B76" s="26" t="s">
        <v>354</v>
      </c>
      <c r="C76" s="25" t="s">
        <v>6</v>
      </c>
      <c r="D76" s="24">
        <v>40</v>
      </c>
      <c r="E76" s="23"/>
      <c r="F76" s="22"/>
      <c r="G76" s="22">
        <f t="shared" si="1"/>
        <v>0</v>
      </c>
    </row>
    <row r="77" spans="1:18" s="40" customFormat="1" ht="56.25" x14ac:dyDescent="0.25">
      <c r="A77" s="25" t="s">
        <v>164</v>
      </c>
      <c r="B77" s="26" t="s">
        <v>355</v>
      </c>
      <c r="C77" s="25" t="s">
        <v>6</v>
      </c>
      <c r="D77" s="24">
        <v>25</v>
      </c>
      <c r="E77" s="23"/>
      <c r="F77" s="22"/>
      <c r="G77" s="22">
        <f t="shared" si="1"/>
        <v>0</v>
      </c>
    </row>
    <row r="78" spans="1:18" s="40" customFormat="1" ht="56.25" x14ac:dyDescent="0.25">
      <c r="A78" s="25" t="s">
        <v>163</v>
      </c>
      <c r="B78" s="26" t="s">
        <v>356</v>
      </c>
      <c r="C78" s="25"/>
      <c r="D78" s="24">
        <v>60</v>
      </c>
      <c r="E78" s="23"/>
      <c r="F78" s="22"/>
      <c r="G78" s="22">
        <f t="shared" si="1"/>
        <v>0</v>
      </c>
    </row>
    <row r="79" spans="1:18" s="40" customFormat="1" ht="56.25" x14ac:dyDescent="0.25">
      <c r="A79" s="25" t="s">
        <v>162</v>
      </c>
      <c r="B79" s="26" t="s">
        <v>357</v>
      </c>
      <c r="C79" s="25" t="s">
        <v>6</v>
      </c>
      <c r="D79" s="24">
        <v>60</v>
      </c>
      <c r="E79" s="23"/>
      <c r="F79" s="22"/>
      <c r="G79" s="22">
        <f t="shared" si="1"/>
        <v>0</v>
      </c>
    </row>
    <row r="80" spans="1:18" s="40" customFormat="1" ht="33.75" x14ac:dyDescent="0.25">
      <c r="A80" s="25" t="s">
        <v>161</v>
      </c>
      <c r="B80" s="26" t="s">
        <v>358</v>
      </c>
      <c r="C80" s="25" t="s">
        <v>4</v>
      </c>
      <c r="D80" s="24">
        <v>20</v>
      </c>
      <c r="E80" s="23"/>
      <c r="F80" s="22"/>
      <c r="G80" s="22">
        <f t="shared" si="1"/>
        <v>0</v>
      </c>
    </row>
    <row r="81" spans="1:7" s="40" customFormat="1" ht="67.5" x14ac:dyDescent="0.25">
      <c r="A81" s="25" t="s">
        <v>160</v>
      </c>
      <c r="B81" s="26" t="s">
        <v>359</v>
      </c>
      <c r="C81" s="25" t="s">
        <v>4</v>
      </c>
      <c r="D81" s="24">
        <v>150</v>
      </c>
      <c r="E81" s="23"/>
      <c r="F81" s="22"/>
      <c r="G81" s="22">
        <f t="shared" si="1"/>
        <v>0</v>
      </c>
    </row>
    <row r="82" spans="1:7" s="40" customFormat="1" ht="56.25" x14ac:dyDescent="0.25">
      <c r="A82" s="25" t="s">
        <v>159</v>
      </c>
      <c r="B82" s="26" t="s">
        <v>360</v>
      </c>
      <c r="C82" s="25" t="s">
        <v>4</v>
      </c>
      <c r="D82" s="24">
        <v>10</v>
      </c>
      <c r="E82" s="23"/>
      <c r="F82" s="22"/>
      <c r="G82" s="22">
        <f t="shared" si="1"/>
        <v>0</v>
      </c>
    </row>
    <row r="83" spans="1:7" s="40" customFormat="1" ht="11.25" x14ac:dyDescent="0.25">
      <c r="A83" s="25" t="s">
        <v>158</v>
      </c>
      <c r="B83" s="26" t="s">
        <v>153</v>
      </c>
      <c r="C83" s="25" t="s">
        <v>6</v>
      </c>
      <c r="D83" s="24">
        <v>15</v>
      </c>
      <c r="E83" s="23"/>
      <c r="F83" s="22"/>
      <c r="G83" s="22">
        <f t="shared" si="1"/>
        <v>0</v>
      </c>
    </row>
    <row r="84" spans="1:7" s="40" customFormat="1" ht="11.25" x14ac:dyDescent="0.25">
      <c r="A84" s="25" t="s">
        <v>157</v>
      </c>
      <c r="B84" s="26" t="s">
        <v>151</v>
      </c>
      <c r="C84" s="25" t="s">
        <v>6</v>
      </c>
      <c r="D84" s="24">
        <v>10</v>
      </c>
      <c r="E84" s="23"/>
      <c r="F84" s="22"/>
      <c r="G84" s="22">
        <f t="shared" si="1"/>
        <v>0</v>
      </c>
    </row>
    <row r="85" spans="1:7" s="40" customFormat="1" ht="11.25" x14ac:dyDescent="0.25">
      <c r="A85" s="25" t="s">
        <v>156</v>
      </c>
      <c r="B85" s="26" t="s">
        <v>376</v>
      </c>
      <c r="C85" s="25" t="s">
        <v>6</v>
      </c>
      <c r="D85" s="24">
        <v>5</v>
      </c>
      <c r="E85" s="23"/>
      <c r="F85" s="22"/>
      <c r="G85" s="22">
        <f t="shared" si="1"/>
        <v>0</v>
      </c>
    </row>
    <row r="86" spans="1:7" s="40" customFormat="1" ht="11.25" x14ac:dyDescent="0.25">
      <c r="A86" s="25" t="s">
        <v>155</v>
      </c>
      <c r="B86" s="26" t="s">
        <v>148</v>
      </c>
      <c r="C86" s="25" t="s">
        <v>6</v>
      </c>
      <c r="D86" s="24">
        <v>10</v>
      </c>
      <c r="E86" s="23"/>
      <c r="F86" s="22"/>
      <c r="G86" s="22">
        <f t="shared" si="1"/>
        <v>0</v>
      </c>
    </row>
    <row r="87" spans="1:7" s="40" customFormat="1" ht="11.25" x14ac:dyDescent="0.25">
      <c r="A87" s="25" t="s">
        <v>154</v>
      </c>
      <c r="B87" s="26" t="s">
        <v>361</v>
      </c>
      <c r="C87" s="25" t="s">
        <v>4</v>
      </c>
      <c r="D87" s="24">
        <v>2</v>
      </c>
      <c r="E87" s="23"/>
      <c r="F87" s="22"/>
      <c r="G87" s="22">
        <f t="shared" si="1"/>
        <v>0</v>
      </c>
    </row>
    <row r="88" spans="1:7" s="40" customFormat="1" ht="11.25" x14ac:dyDescent="0.25">
      <c r="A88" s="25" t="s">
        <v>152</v>
      </c>
      <c r="B88" s="26" t="s">
        <v>362</v>
      </c>
      <c r="C88" s="25" t="s">
        <v>4</v>
      </c>
      <c r="D88" s="24">
        <v>2</v>
      </c>
      <c r="E88" s="23"/>
      <c r="F88" s="22"/>
      <c r="G88" s="22">
        <f t="shared" si="1"/>
        <v>0</v>
      </c>
    </row>
    <row r="89" spans="1:7" s="40" customFormat="1" ht="11.25" x14ac:dyDescent="0.25">
      <c r="A89" s="25" t="s">
        <v>150</v>
      </c>
      <c r="B89" s="26" t="s">
        <v>363</v>
      </c>
      <c r="C89" s="25" t="s">
        <v>4</v>
      </c>
      <c r="D89" s="24">
        <v>2</v>
      </c>
      <c r="E89" s="23"/>
      <c r="F89" s="22"/>
      <c r="G89" s="22">
        <f t="shared" si="1"/>
        <v>0</v>
      </c>
    </row>
    <row r="90" spans="1:7" s="40" customFormat="1" ht="11.25" x14ac:dyDescent="0.25">
      <c r="A90" s="25" t="s">
        <v>149</v>
      </c>
      <c r="B90" s="26" t="s">
        <v>364</v>
      </c>
      <c r="C90" s="25" t="s">
        <v>4</v>
      </c>
      <c r="D90" s="24">
        <v>2</v>
      </c>
      <c r="E90" s="23"/>
      <c r="F90" s="22"/>
      <c r="G90" s="22">
        <f t="shared" si="1"/>
        <v>0</v>
      </c>
    </row>
    <row r="91" spans="1:7" s="56" customFormat="1" ht="56.25" x14ac:dyDescent="0.25">
      <c r="A91" s="25" t="s">
        <v>147</v>
      </c>
      <c r="B91" s="69" t="s">
        <v>365</v>
      </c>
      <c r="C91" s="70" t="s">
        <v>141</v>
      </c>
      <c r="D91" s="71">
        <v>20</v>
      </c>
      <c r="E91" s="72"/>
      <c r="F91" s="73"/>
      <c r="G91" s="22">
        <f t="shared" si="1"/>
        <v>0</v>
      </c>
    </row>
    <row r="92" spans="1:7" s="40" customFormat="1" ht="45" x14ac:dyDescent="0.15">
      <c r="A92" s="25" t="s">
        <v>146</v>
      </c>
      <c r="B92" s="49" t="s">
        <v>366</v>
      </c>
      <c r="C92" s="25" t="s">
        <v>6</v>
      </c>
      <c r="D92" s="24">
        <v>2</v>
      </c>
      <c r="E92" s="23"/>
      <c r="F92" s="22"/>
      <c r="G92" s="22">
        <f t="shared" si="1"/>
        <v>0</v>
      </c>
    </row>
    <row r="93" spans="1:7" s="42" customFormat="1" ht="45" x14ac:dyDescent="0.25">
      <c r="A93" s="25" t="s">
        <v>145</v>
      </c>
      <c r="B93" s="26" t="s">
        <v>367</v>
      </c>
      <c r="C93" s="25" t="s">
        <v>6</v>
      </c>
      <c r="D93" s="24">
        <v>300</v>
      </c>
      <c r="E93" s="23"/>
      <c r="F93" s="22"/>
      <c r="G93" s="22">
        <f t="shared" si="1"/>
        <v>0</v>
      </c>
    </row>
    <row r="94" spans="1:7" s="42" customFormat="1" ht="45" x14ac:dyDescent="0.25">
      <c r="A94" s="25" t="s">
        <v>144</v>
      </c>
      <c r="B94" s="26" t="s">
        <v>368</v>
      </c>
      <c r="C94" s="25" t="s">
        <v>6</v>
      </c>
      <c r="D94" s="24">
        <v>300</v>
      </c>
      <c r="E94" s="23"/>
      <c r="F94" s="22"/>
      <c r="G94" s="22">
        <f t="shared" si="1"/>
        <v>0</v>
      </c>
    </row>
    <row r="95" spans="1:7" s="40" customFormat="1" ht="22.5" x14ac:dyDescent="0.25">
      <c r="A95" s="25" t="s">
        <v>143</v>
      </c>
      <c r="B95" s="26" t="s">
        <v>135</v>
      </c>
      <c r="C95" s="25" t="s">
        <v>6</v>
      </c>
      <c r="D95" s="24">
        <v>100</v>
      </c>
      <c r="E95" s="23"/>
      <c r="F95" s="22"/>
      <c r="G95" s="22">
        <f t="shared" si="1"/>
        <v>0</v>
      </c>
    </row>
    <row r="96" spans="1:7" s="42" customFormat="1" ht="33.75" x14ac:dyDescent="0.25">
      <c r="A96" s="25" t="s">
        <v>142</v>
      </c>
      <c r="B96" s="50" t="s">
        <v>133</v>
      </c>
      <c r="C96" s="25" t="s">
        <v>6</v>
      </c>
      <c r="D96" s="24">
        <v>7</v>
      </c>
      <c r="E96" s="23"/>
      <c r="F96" s="22"/>
      <c r="G96" s="22">
        <f t="shared" si="1"/>
        <v>0</v>
      </c>
    </row>
    <row r="97" spans="1:10" s="40" customFormat="1" ht="56.25" x14ac:dyDescent="0.25">
      <c r="A97" s="25" t="s">
        <v>140</v>
      </c>
      <c r="B97" s="26" t="s">
        <v>369</v>
      </c>
      <c r="C97" s="25" t="s">
        <v>6</v>
      </c>
      <c r="D97" s="24">
        <v>42</v>
      </c>
      <c r="E97" s="23"/>
      <c r="F97" s="22"/>
      <c r="G97" s="22">
        <f t="shared" si="1"/>
        <v>0</v>
      </c>
    </row>
    <row r="98" spans="1:10" s="40" customFormat="1" ht="45" x14ac:dyDescent="0.25">
      <c r="A98" s="25" t="s">
        <v>139</v>
      </c>
      <c r="B98" s="26" t="s">
        <v>370</v>
      </c>
      <c r="C98" s="25" t="s">
        <v>6</v>
      </c>
      <c r="D98" s="24">
        <v>20</v>
      </c>
      <c r="E98" s="23"/>
      <c r="F98" s="22"/>
      <c r="G98" s="22">
        <f t="shared" si="1"/>
        <v>0</v>
      </c>
    </row>
    <row r="99" spans="1:10" s="40" customFormat="1" ht="22.5" x14ac:dyDescent="0.25">
      <c r="A99" s="25" t="s">
        <v>138</v>
      </c>
      <c r="B99" s="26" t="s">
        <v>371</v>
      </c>
      <c r="C99" s="25" t="s">
        <v>6</v>
      </c>
      <c r="D99" s="24">
        <v>5</v>
      </c>
      <c r="E99" s="23"/>
      <c r="F99" s="22"/>
      <c r="G99" s="22">
        <f t="shared" si="1"/>
        <v>0</v>
      </c>
    </row>
    <row r="100" spans="1:10" s="40" customFormat="1" ht="33.75" x14ac:dyDescent="0.25">
      <c r="A100" s="25" t="s">
        <v>137</v>
      </c>
      <c r="B100" s="26" t="s">
        <v>372</v>
      </c>
      <c r="C100" s="25" t="s">
        <v>4</v>
      </c>
      <c r="D100" s="24">
        <v>10</v>
      </c>
      <c r="E100" s="23"/>
      <c r="F100" s="22"/>
      <c r="G100" s="22">
        <f t="shared" si="1"/>
        <v>0</v>
      </c>
    </row>
    <row r="101" spans="1:10" s="40" customFormat="1" ht="22.5" x14ac:dyDescent="0.25">
      <c r="A101" s="25" t="s">
        <v>136</v>
      </c>
      <c r="B101" s="26" t="s">
        <v>345</v>
      </c>
      <c r="C101" s="25" t="s">
        <v>4</v>
      </c>
      <c r="D101" s="24">
        <v>5</v>
      </c>
      <c r="E101" s="23"/>
      <c r="F101" s="22"/>
      <c r="G101" s="22">
        <f t="shared" si="1"/>
        <v>0</v>
      </c>
      <c r="J101" s="41"/>
    </row>
    <row r="102" spans="1:10" s="40" customFormat="1" ht="11.25" x14ac:dyDescent="0.25">
      <c r="A102" s="25" t="s">
        <v>134</v>
      </c>
      <c r="B102" s="26" t="s">
        <v>126</v>
      </c>
      <c r="C102" s="25" t="s">
        <v>6</v>
      </c>
      <c r="D102" s="24">
        <v>120</v>
      </c>
      <c r="E102" s="23"/>
      <c r="F102" s="22"/>
      <c r="G102" s="22">
        <f t="shared" si="1"/>
        <v>0</v>
      </c>
      <c r="J102" s="41"/>
    </row>
    <row r="103" spans="1:10" s="40" customFormat="1" ht="33.75" x14ac:dyDescent="0.25">
      <c r="A103" s="25" t="s">
        <v>132</v>
      </c>
      <c r="B103" s="55" t="s">
        <v>124</v>
      </c>
      <c r="C103" s="45" t="s">
        <v>123</v>
      </c>
      <c r="D103" s="23">
        <v>2</v>
      </c>
      <c r="E103" s="32"/>
      <c r="F103" s="22"/>
      <c r="G103" s="22">
        <f t="shared" si="1"/>
        <v>0</v>
      </c>
      <c r="J103" s="41"/>
    </row>
    <row r="104" spans="1:10" s="40" customFormat="1" ht="22.5" x14ac:dyDescent="0.25">
      <c r="A104" s="25" t="s">
        <v>131</v>
      </c>
      <c r="B104" s="46" t="s">
        <v>121</v>
      </c>
      <c r="C104" s="25" t="s">
        <v>120</v>
      </c>
      <c r="D104" s="24">
        <v>150</v>
      </c>
      <c r="E104" s="23"/>
      <c r="F104" s="22"/>
      <c r="G104" s="22">
        <f t="shared" si="1"/>
        <v>0</v>
      </c>
      <c r="J104" s="41"/>
    </row>
    <row r="105" spans="1:10" s="40" customFormat="1" ht="22.5" x14ac:dyDescent="0.25">
      <c r="A105" s="25" t="s">
        <v>130</v>
      </c>
      <c r="B105" s="46" t="s">
        <v>118</v>
      </c>
      <c r="C105" s="45" t="s">
        <v>113</v>
      </c>
      <c r="D105" s="23">
        <v>2</v>
      </c>
      <c r="E105" s="23"/>
      <c r="F105" s="22"/>
      <c r="G105" s="22">
        <f t="shared" si="1"/>
        <v>0</v>
      </c>
      <c r="J105" s="41"/>
    </row>
    <row r="106" spans="1:10" s="40" customFormat="1" ht="22.5" x14ac:dyDescent="0.25">
      <c r="A106" s="25" t="s">
        <v>129</v>
      </c>
      <c r="B106" s="46" t="s">
        <v>116</v>
      </c>
      <c r="C106" s="45" t="s">
        <v>113</v>
      </c>
      <c r="D106" s="23">
        <v>1300</v>
      </c>
      <c r="E106" s="23"/>
      <c r="F106" s="22"/>
      <c r="G106" s="22">
        <f t="shared" si="1"/>
        <v>0</v>
      </c>
      <c r="J106" s="41"/>
    </row>
    <row r="107" spans="1:10" s="42" customFormat="1" ht="22.5" x14ac:dyDescent="0.25">
      <c r="A107" s="25" t="s">
        <v>128</v>
      </c>
      <c r="B107" s="46" t="s">
        <v>114</v>
      </c>
      <c r="C107" s="45" t="s">
        <v>113</v>
      </c>
      <c r="D107" s="23">
        <v>5</v>
      </c>
      <c r="E107" s="23"/>
      <c r="F107" s="22"/>
      <c r="G107" s="22">
        <f t="shared" si="1"/>
        <v>0</v>
      </c>
      <c r="J107" s="54"/>
    </row>
    <row r="108" spans="1:10" s="40" customFormat="1" ht="33.75" x14ac:dyDescent="0.25">
      <c r="A108" s="25" t="s">
        <v>127</v>
      </c>
      <c r="B108" s="26" t="s">
        <v>344</v>
      </c>
      <c r="C108" s="25" t="s">
        <v>4</v>
      </c>
      <c r="D108" s="24">
        <v>5</v>
      </c>
      <c r="E108" s="23"/>
      <c r="F108" s="22"/>
      <c r="G108" s="22">
        <f t="shared" si="1"/>
        <v>0</v>
      </c>
      <c r="J108" s="41"/>
    </row>
    <row r="109" spans="1:10" s="40" customFormat="1" ht="11.25" x14ac:dyDescent="0.25">
      <c r="A109" s="25" t="s">
        <v>125</v>
      </c>
      <c r="B109" s="26" t="s">
        <v>109</v>
      </c>
      <c r="C109" s="25" t="s">
        <v>4</v>
      </c>
      <c r="D109" s="24">
        <v>10</v>
      </c>
      <c r="E109" s="23"/>
      <c r="F109" s="22"/>
      <c r="G109" s="22">
        <f t="shared" si="1"/>
        <v>0</v>
      </c>
      <c r="J109" s="41"/>
    </row>
    <row r="110" spans="1:10" s="40" customFormat="1" ht="11.25" x14ac:dyDescent="0.25">
      <c r="A110" s="25" t="s">
        <v>122</v>
      </c>
      <c r="B110" s="26" t="s">
        <v>107</v>
      </c>
      <c r="C110" s="25" t="s">
        <v>4</v>
      </c>
      <c r="D110" s="24">
        <v>5</v>
      </c>
      <c r="E110" s="23"/>
      <c r="F110" s="22"/>
      <c r="G110" s="22">
        <f t="shared" si="1"/>
        <v>0</v>
      </c>
      <c r="J110" s="41"/>
    </row>
    <row r="111" spans="1:10" s="53" customFormat="1" ht="45" x14ac:dyDescent="0.25">
      <c r="A111" s="25" t="s">
        <v>119</v>
      </c>
      <c r="B111" s="39" t="s">
        <v>343</v>
      </c>
      <c r="C111" s="38" t="s">
        <v>6</v>
      </c>
      <c r="D111" s="37">
        <v>30</v>
      </c>
      <c r="E111" s="36"/>
      <c r="F111" s="35"/>
      <c r="G111" s="22">
        <f t="shared" si="1"/>
        <v>0</v>
      </c>
      <c r="J111" s="34"/>
    </row>
    <row r="112" spans="1:10" s="51" customFormat="1" ht="33.75" x14ac:dyDescent="0.25">
      <c r="A112" s="25" t="s">
        <v>117</v>
      </c>
      <c r="B112" s="39" t="s">
        <v>342</v>
      </c>
      <c r="C112" s="38" t="s">
        <v>6</v>
      </c>
      <c r="D112" s="37">
        <v>15</v>
      </c>
      <c r="E112" s="36"/>
      <c r="F112" s="35"/>
      <c r="G112" s="22">
        <f t="shared" si="1"/>
        <v>0</v>
      </c>
      <c r="J112" s="52"/>
    </row>
    <row r="113" spans="1:10" s="40" customFormat="1" ht="33.75" x14ac:dyDescent="0.25">
      <c r="A113" s="25" t="s">
        <v>115</v>
      </c>
      <c r="B113" s="26" t="s">
        <v>341</v>
      </c>
      <c r="C113" s="25" t="s">
        <v>6</v>
      </c>
      <c r="D113" s="24">
        <v>5</v>
      </c>
      <c r="E113" s="23"/>
      <c r="F113" s="22"/>
      <c r="G113" s="22">
        <f t="shared" si="1"/>
        <v>0</v>
      </c>
    </row>
    <row r="114" spans="1:10" s="40" customFormat="1" ht="22.5" x14ac:dyDescent="0.25">
      <c r="A114" s="25" t="s">
        <v>112</v>
      </c>
      <c r="B114" s="26" t="s">
        <v>100</v>
      </c>
      <c r="C114" s="25" t="s">
        <v>6</v>
      </c>
      <c r="D114" s="24">
        <v>5</v>
      </c>
      <c r="E114" s="23"/>
      <c r="F114" s="22"/>
      <c r="G114" s="22">
        <f t="shared" si="1"/>
        <v>0</v>
      </c>
    </row>
    <row r="115" spans="1:10" s="40" customFormat="1" ht="22.5" x14ac:dyDescent="0.25">
      <c r="A115" s="25" t="s">
        <v>111</v>
      </c>
      <c r="B115" s="50" t="s">
        <v>98</v>
      </c>
      <c r="C115" s="25" t="s">
        <v>6</v>
      </c>
      <c r="D115" s="24">
        <v>45</v>
      </c>
      <c r="E115" s="23"/>
      <c r="F115" s="22"/>
      <c r="G115" s="22">
        <f t="shared" si="1"/>
        <v>0</v>
      </c>
    </row>
    <row r="116" spans="1:10" s="40" customFormat="1" ht="22.5" x14ac:dyDescent="0.25">
      <c r="A116" s="25" t="s">
        <v>110</v>
      </c>
      <c r="B116" s="50" t="s">
        <v>96</v>
      </c>
      <c r="C116" s="25" t="s">
        <v>6</v>
      </c>
      <c r="D116" s="24">
        <v>30</v>
      </c>
      <c r="E116" s="23"/>
      <c r="F116" s="22"/>
      <c r="G116" s="22">
        <f t="shared" si="1"/>
        <v>0</v>
      </c>
    </row>
    <row r="117" spans="1:10" s="40" customFormat="1" ht="22.5" x14ac:dyDescent="0.25">
      <c r="A117" s="25" t="s">
        <v>108</v>
      </c>
      <c r="B117" s="26" t="s">
        <v>340</v>
      </c>
      <c r="C117" s="25" t="s">
        <v>6</v>
      </c>
      <c r="D117" s="24">
        <v>10</v>
      </c>
      <c r="E117" s="23"/>
      <c r="F117" s="22"/>
      <c r="G117" s="22">
        <f t="shared" si="1"/>
        <v>0</v>
      </c>
    </row>
    <row r="118" spans="1:10" s="40" customFormat="1" ht="22.5" x14ac:dyDescent="0.25">
      <c r="A118" s="25" t="s">
        <v>106</v>
      </c>
      <c r="B118" s="26" t="s">
        <v>93</v>
      </c>
      <c r="C118" s="25" t="s">
        <v>6</v>
      </c>
      <c r="D118" s="24">
        <v>100</v>
      </c>
      <c r="E118" s="23"/>
      <c r="F118" s="22"/>
      <c r="G118" s="22">
        <f t="shared" si="1"/>
        <v>0</v>
      </c>
    </row>
    <row r="119" spans="1:10" s="48" customFormat="1" ht="56.25" x14ac:dyDescent="0.15">
      <c r="A119" s="25" t="s">
        <v>105</v>
      </c>
      <c r="B119" s="49" t="s">
        <v>339</v>
      </c>
      <c r="C119" s="25" t="s">
        <v>4</v>
      </c>
      <c r="D119" s="24">
        <v>5</v>
      </c>
      <c r="E119" s="23"/>
      <c r="F119" s="22"/>
      <c r="G119" s="22">
        <f t="shared" si="1"/>
        <v>0</v>
      </c>
    </row>
    <row r="120" spans="1:10" s="48" customFormat="1" ht="22.5" x14ac:dyDescent="0.15">
      <c r="A120" s="25" t="s">
        <v>104</v>
      </c>
      <c r="B120" s="49" t="s">
        <v>338</v>
      </c>
      <c r="C120" s="25" t="s">
        <v>4</v>
      </c>
      <c r="D120" s="24">
        <v>15</v>
      </c>
      <c r="E120" s="23"/>
      <c r="F120" s="22"/>
      <c r="G120" s="22">
        <f t="shared" si="1"/>
        <v>0</v>
      </c>
    </row>
    <row r="121" spans="1:10" s="40" customFormat="1" ht="22.5" x14ac:dyDescent="0.25">
      <c r="A121" s="25" t="s">
        <v>103</v>
      </c>
      <c r="B121" s="26" t="s">
        <v>89</v>
      </c>
      <c r="C121" s="25" t="s">
        <v>6</v>
      </c>
      <c r="D121" s="24">
        <v>5</v>
      </c>
      <c r="E121" s="23"/>
      <c r="F121" s="22"/>
      <c r="G121" s="22">
        <f t="shared" si="1"/>
        <v>0</v>
      </c>
      <c r="I121" s="47"/>
    </row>
    <row r="122" spans="1:10" s="40" customFormat="1" ht="33.75" x14ac:dyDescent="0.25">
      <c r="A122" s="25" t="s">
        <v>102</v>
      </c>
      <c r="B122" s="26" t="s">
        <v>337</v>
      </c>
      <c r="C122" s="25" t="s">
        <v>6</v>
      </c>
      <c r="D122" s="24">
        <v>10</v>
      </c>
      <c r="E122" s="23"/>
      <c r="F122" s="22"/>
      <c r="G122" s="22">
        <f t="shared" si="1"/>
        <v>0</v>
      </c>
    </row>
    <row r="123" spans="1:10" s="42" customFormat="1" ht="90" x14ac:dyDescent="0.25">
      <c r="A123" s="25" t="s">
        <v>101</v>
      </c>
      <c r="B123" s="26" t="s">
        <v>336</v>
      </c>
      <c r="C123" s="25" t="s">
        <v>6</v>
      </c>
      <c r="D123" s="24">
        <v>170</v>
      </c>
      <c r="E123" s="23"/>
      <c r="F123" s="22"/>
      <c r="G123" s="22">
        <f t="shared" si="1"/>
        <v>0</v>
      </c>
    </row>
    <row r="124" spans="1:10" s="42" customFormat="1" ht="78.75" x14ac:dyDescent="0.25">
      <c r="A124" s="25" t="s">
        <v>99</v>
      </c>
      <c r="B124" s="26" t="s">
        <v>335</v>
      </c>
      <c r="C124" s="25" t="s">
        <v>6</v>
      </c>
      <c r="D124" s="24">
        <v>700</v>
      </c>
      <c r="E124" s="23"/>
      <c r="F124" s="22"/>
      <c r="G124" s="22">
        <f t="shared" si="1"/>
        <v>0</v>
      </c>
    </row>
    <row r="125" spans="1:10" s="42" customFormat="1" ht="78.75" x14ac:dyDescent="0.25">
      <c r="A125" s="25" t="s">
        <v>97</v>
      </c>
      <c r="B125" s="26" t="s">
        <v>334</v>
      </c>
      <c r="C125" s="25" t="s">
        <v>6</v>
      </c>
      <c r="D125" s="24">
        <v>100</v>
      </c>
      <c r="E125" s="23"/>
      <c r="F125" s="22"/>
      <c r="G125" s="22">
        <f t="shared" si="1"/>
        <v>0</v>
      </c>
    </row>
    <row r="126" spans="1:10" s="40" customFormat="1" ht="22.5" x14ac:dyDescent="0.25">
      <c r="A126" s="25" t="s">
        <v>95</v>
      </c>
      <c r="B126" s="26" t="s">
        <v>333</v>
      </c>
      <c r="C126" s="25" t="s">
        <v>6</v>
      </c>
      <c r="D126" s="24">
        <v>14</v>
      </c>
      <c r="E126" s="23"/>
      <c r="F126" s="22"/>
      <c r="G126" s="22">
        <f t="shared" si="1"/>
        <v>0</v>
      </c>
    </row>
    <row r="127" spans="1:10" s="40" customFormat="1" ht="11.25" x14ac:dyDescent="0.25">
      <c r="A127" s="25" t="s">
        <v>94</v>
      </c>
      <c r="B127" s="46" t="s">
        <v>329</v>
      </c>
      <c r="C127" s="45" t="s">
        <v>6</v>
      </c>
      <c r="D127" s="23">
        <v>50</v>
      </c>
      <c r="E127" s="23"/>
      <c r="F127" s="22"/>
      <c r="G127" s="22">
        <f t="shared" si="1"/>
        <v>0</v>
      </c>
    </row>
    <row r="128" spans="1:10" s="40" customFormat="1" ht="15" x14ac:dyDescent="0.25">
      <c r="A128" s="25" t="s">
        <v>92</v>
      </c>
      <c r="B128" s="46" t="s">
        <v>330</v>
      </c>
      <c r="C128" s="45" t="s">
        <v>6</v>
      </c>
      <c r="D128" s="23">
        <v>20</v>
      </c>
      <c r="E128" s="23"/>
      <c r="F128" s="22"/>
      <c r="G128" s="22">
        <f t="shared" ref="G128:G177" si="2">D128*F128</f>
        <v>0</v>
      </c>
      <c r="J128"/>
    </row>
    <row r="129" spans="1:10" s="40" customFormat="1" ht="14.25" x14ac:dyDescent="0.2">
      <c r="A129" s="25" t="s">
        <v>91</v>
      </c>
      <c r="B129" s="46" t="s">
        <v>331</v>
      </c>
      <c r="C129" s="45" t="s">
        <v>6</v>
      </c>
      <c r="D129" s="23">
        <v>80</v>
      </c>
      <c r="E129" s="23"/>
      <c r="F129" s="22"/>
      <c r="G129" s="22">
        <f t="shared" si="2"/>
        <v>0</v>
      </c>
      <c r="J129" s="44"/>
    </row>
    <row r="130" spans="1:10" s="40" customFormat="1" ht="14.25" x14ac:dyDescent="0.2">
      <c r="A130" s="25" t="s">
        <v>90</v>
      </c>
      <c r="B130" s="46" t="s">
        <v>332</v>
      </c>
      <c r="C130" s="45" t="s">
        <v>6</v>
      </c>
      <c r="D130" s="23">
        <v>40</v>
      </c>
      <c r="E130" s="23"/>
      <c r="F130" s="22"/>
      <c r="G130" s="22">
        <f t="shared" si="2"/>
        <v>0</v>
      </c>
      <c r="J130" s="44"/>
    </row>
    <row r="131" spans="1:10" s="40" customFormat="1" ht="14.25" x14ac:dyDescent="0.2">
      <c r="A131" s="25" t="s">
        <v>88</v>
      </c>
      <c r="B131" s="46" t="s">
        <v>327</v>
      </c>
      <c r="C131" s="45" t="s">
        <v>6</v>
      </c>
      <c r="D131" s="23">
        <v>30</v>
      </c>
      <c r="E131" s="23"/>
      <c r="F131" s="22"/>
      <c r="G131" s="22">
        <f t="shared" si="2"/>
        <v>0</v>
      </c>
      <c r="J131" s="44"/>
    </row>
    <row r="132" spans="1:10" s="40" customFormat="1" ht="14.25" x14ac:dyDescent="0.2">
      <c r="A132" s="25" t="s">
        <v>87</v>
      </c>
      <c r="B132" s="46" t="s">
        <v>328</v>
      </c>
      <c r="C132" s="45" t="s">
        <v>6</v>
      </c>
      <c r="D132" s="23">
        <v>15</v>
      </c>
      <c r="E132" s="23"/>
      <c r="F132" s="22"/>
      <c r="G132" s="22">
        <f t="shared" si="2"/>
        <v>0</v>
      </c>
      <c r="J132" s="44"/>
    </row>
    <row r="133" spans="1:10" s="40" customFormat="1" ht="11.25" x14ac:dyDescent="0.15">
      <c r="A133" s="25" t="s">
        <v>86</v>
      </c>
      <c r="B133" s="26" t="s">
        <v>76</v>
      </c>
      <c r="C133" s="25" t="s">
        <v>6</v>
      </c>
      <c r="D133" s="24">
        <v>11</v>
      </c>
      <c r="E133" s="23"/>
      <c r="F133" s="22"/>
      <c r="G133" s="22">
        <f t="shared" si="2"/>
        <v>0</v>
      </c>
      <c r="J133" s="43"/>
    </row>
    <row r="134" spans="1:10" s="40" customFormat="1" ht="90" x14ac:dyDescent="0.15">
      <c r="A134" s="25" t="s">
        <v>85</v>
      </c>
      <c r="B134" s="26" t="s">
        <v>325</v>
      </c>
      <c r="C134" s="25" t="s">
        <v>6</v>
      </c>
      <c r="D134" s="24">
        <v>80</v>
      </c>
      <c r="E134" s="23"/>
      <c r="F134" s="22"/>
      <c r="G134" s="22">
        <f t="shared" si="2"/>
        <v>0</v>
      </c>
      <c r="J134" s="43"/>
    </row>
    <row r="135" spans="1:10" s="40" customFormat="1" ht="90" x14ac:dyDescent="0.25">
      <c r="A135" s="25" t="s">
        <v>84</v>
      </c>
      <c r="B135" s="26" t="s">
        <v>326</v>
      </c>
      <c r="C135" s="25" t="s">
        <v>6</v>
      </c>
      <c r="D135" s="24">
        <v>250</v>
      </c>
      <c r="E135" s="23"/>
      <c r="F135" s="22"/>
      <c r="G135" s="22">
        <f t="shared" si="2"/>
        <v>0</v>
      </c>
    </row>
    <row r="136" spans="1:10" s="40" customFormat="1" ht="90" x14ac:dyDescent="0.25">
      <c r="A136" s="25" t="s">
        <v>83</v>
      </c>
      <c r="B136" s="26" t="s">
        <v>324</v>
      </c>
      <c r="C136" s="25" t="s">
        <v>6</v>
      </c>
      <c r="D136" s="24">
        <v>50</v>
      </c>
      <c r="E136" s="23"/>
      <c r="F136" s="22"/>
      <c r="G136" s="22">
        <f t="shared" si="2"/>
        <v>0</v>
      </c>
    </row>
    <row r="137" spans="1:10" s="40" customFormat="1" ht="56.25" x14ac:dyDescent="0.25">
      <c r="A137" s="25" t="s">
        <v>82</v>
      </c>
      <c r="B137" s="26" t="s">
        <v>323</v>
      </c>
      <c r="C137" s="25" t="s">
        <v>6</v>
      </c>
      <c r="D137" s="24">
        <v>40</v>
      </c>
      <c r="E137" s="23"/>
      <c r="F137" s="22"/>
      <c r="G137" s="22">
        <f t="shared" si="2"/>
        <v>0</v>
      </c>
    </row>
    <row r="138" spans="1:10" s="40" customFormat="1" ht="56.25" x14ac:dyDescent="0.25">
      <c r="A138" s="25" t="s">
        <v>81</v>
      </c>
      <c r="B138" s="26" t="s">
        <v>322</v>
      </c>
      <c r="C138" s="25" t="s">
        <v>6</v>
      </c>
      <c r="D138" s="24">
        <v>200</v>
      </c>
      <c r="E138" s="23"/>
      <c r="F138" s="22"/>
      <c r="G138" s="22">
        <f t="shared" si="2"/>
        <v>0</v>
      </c>
    </row>
    <row r="139" spans="1:10" s="40" customFormat="1" ht="11.25" x14ac:dyDescent="0.25">
      <c r="A139" s="25" t="s">
        <v>80</v>
      </c>
      <c r="B139" s="26" t="s">
        <v>321</v>
      </c>
      <c r="C139" s="25" t="s">
        <v>6</v>
      </c>
      <c r="D139" s="24">
        <v>200</v>
      </c>
      <c r="E139" s="23"/>
      <c r="F139" s="22"/>
      <c r="G139" s="22">
        <f t="shared" si="2"/>
        <v>0</v>
      </c>
    </row>
    <row r="140" spans="1:10" s="42" customFormat="1" ht="11.25" x14ac:dyDescent="0.25">
      <c r="A140" s="25" t="s">
        <v>79</v>
      </c>
      <c r="B140" s="26" t="s">
        <v>68</v>
      </c>
      <c r="C140" s="25" t="s">
        <v>6</v>
      </c>
      <c r="D140" s="24">
        <v>200</v>
      </c>
      <c r="E140" s="23"/>
      <c r="F140" s="22"/>
      <c r="G140" s="22">
        <f t="shared" si="2"/>
        <v>0</v>
      </c>
    </row>
    <row r="141" spans="1:10" s="40" customFormat="1" ht="11.25" x14ac:dyDescent="0.25">
      <c r="A141" s="25" t="s">
        <v>78</v>
      </c>
      <c r="B141" s="26" t="s">
        <v>320</v>
      </c>
      <c r="C141" s="25" t="s">
        <v>6</v>
      </c>
      <c r="D141" s="24">
        <v>7</v>
      </c>
      <c r="E141" s="23"/>
      <c r="F141" s="22"/>
      <c r="G141" s="22">
        <f t="shared" si="2"/>
        <v>0</v>
      </c>
    </row>
    <row r="142" spans="1:10" s="40" customFormat="1" ht="11.25" x14ac:dyDescent="0.25">
      <c r="A142" s="25" t="s">
        <v>77</v>
      </c>
      <c r="B142" s="26" t="s">
        <v>319</v>
      </c>
      <c r="C142" s="25" t="s">
        <v>6</v>
      </c>
      <c r="D142" s="24">
        <v>10</v>
      </c>
      <c r="E142" s="23"/>
      <c r="F142" s="22"/>
      <c r="G142" s="22">
        <f t="shared" si="2"/>
        <v>0</v>
      </c>
    </row>
    <row r="143" spans="1:10" s="40" customFormat="1" ht="11.25" x14ac:dyDescent="0.25">
      <c r="A143" s="25" t="s">
        <v>75</v>
      </c>
      <c r="B143" s="26" t="s">
        <v>318</v>
      </c>
      <c r="C143" s="25" t="s">
        <v>4</v>
      </c>
      <c r="D143" s="24">
        <v>30</v>
      </c>
      <c r="E143" s="23"/>
      <c r="F143" s="22"/>
      <c r="G143" s="22">
        <f t="shared" si="2"/>
        <v>0</v>
      </c>
    </row>
    <row r="144" spans="1:10" s="40" customFormat="1" ht="11.25" x14ac:dyDescent="0.25">
      <c r="A144" s="25" t="s">
        <v>74</v>
      </c>
      <c r="B144" s="26" t="s">
        <v>317</v>
      </c>
      <c r="C144" s="25" t="s">
        <v>4</v>
      </c>
      <c r="D144" s="24">
        <v>60</v>
      </c>
      <c r="E144" s="23"/>
      <c r="F144" s="22"/>
      <c r="G144" s="22">
        <f t="shared" si="2"/>
        <v>0</v>
      </c>
    </row>
    <row r="145" spans="1:10" s="40" customFormat="1" ht="11.25" x14ac:dyDescent="0.25">
      <c r="A145" s="25" t="s">
        <v>73</v>
      </c>
      <c r="B145" s="26" t="s">
        <v>60</v>
      </c>
      <c r="C145" s="25" t="s">
        <v>59</v>
      </c>
      <c r="D145" s="24">
        <v>5</v>
      </c>
      <c r="E145" s="23"/>
      <c r="F145" s="22"/>
      <c r="G145" s="22">
        <f t="shared" si="2"/>
        <v>0</v>
      </c>
      <c r="J145" s="41"/>
    </row>
    <row r="146" spans="1:10" x14ac:dyDescent="0.2">
      <c r="A146" s="25" t="s">
        <v>72</v>
      </c>
      <c r="B146" s="26" t="s">
        <v>51</v>
      </c>
      <c r="C146" s="25" t="s">
        <v>6</v>
      </c>
      <c r="D146" s="24">
        <v>1</v>
      </c>
      <c r="E146" s="23"/>
      <c r="F146" s="22"/>
      <c r="G146" s="22">
        <f t="shared" si="2"/>
        <v>0</v>
      </c>
    </row>
    <row r="147" spans="1:10" x14ac:dyDescent="0.2">
      <c r="A147" s="25" t="s">
        <v>71</v>
      </c>
      <c r="B147" s="26" t="s">
        <v>49</v>
      </c>
      <c r="C147" s="25" t="s">
        <v>6</v>
      </c>
      <c r="D147" s="24">
        <v>30</v>
      </c>
      <c r="E147" s="23"/>
      <c r="F147" s="22"/>
      <c r="G147" s="22">
        <f t="shared" si="2"/>
        <v>0</v>
      </c>
    </row>
    <row r="148" spans="1:10" x14ac:dyDescent="0.2">
      <c r="A148" s="25" t="s">
        <v>70</v>
      </c>
      <c r="B148" s="26" t="s">
        <v>316</v>
      </c>
      <c r="C148" s="25" t="s">
        <v>6</v>
      </c>
      <c r="D148" s="24">
        <v>35</v>
      </c>
      <c r="E148" s="23"/>
      <c r="F148" s="22"/>
      <c r="G148" s="22">
        <f t="shared" si="2"/>
        <v>0</v>
      </c>
    </row>
    <row r="149" spans="1:10" x14ac:dyDescent="0.2">
      <c r="A149" s="25" t="s">
        <v>69</v>
      </c>
      <c r="B149" s="26" t="s">
        <v>46</v>
      </c>
      <c r="C149" s="25" t="s">
        <v>6</v>
      </c>
      <c r="D149" s="24">
        <v>80</v>
      </c>
      <c r="E149" s="23"/>
      <c r="F149" s="22"/>
      <c r="G149" s="22">
        <f t="shared" si="2"/>
        <v>0</v>
      </c>
    </row>
    <row r="150" spans="1:10" x14ac:dyDescent="0.2">
      <c r="A150" s="25" t="s">
        <v>67</v>
      </c>
      <c r="B150" s="26" t="s">
        <v>44</v>
      </c>
      <c r="C150" s="25" t="s">
        <v>6</v>
      </c>
      <c r="D150" s="24">
        <v>106</v>
      </c>
      <c r="E150" s="23"/>
      <c r="F150" s="22"/>
      <c r="G150" s="22">
        <f t="shared" si="2"/>
        <v>0</v>
      </c>
    </row>
    <row r="151" spans="1:10" ht="45" x14ac:dyDescent="0.2">
      <c r="A151" s="25" t="s">
        <v>66</v>
      </c>
      <c r="B151" s="31" t="s">
        <v>42</v>
      </c>
      <c r="C151" s="25" t="s">
        <v>6</v>
      </c>
      <c r="D151" s="24">
        <v>20</v>
      </c>
      <c r="E151" s="23"/>
      <c r="F151" s="22"/>
      <c r="G151" s="22">
        <f t="shared" si="2"/>
        <v>0</v>
      </c>
    </row>
    <row r="152" spans="1:10" ht="45" x14ac:dyDescent="0.2">
      <c r="A152" s="25" t="s">
        <v>65</v>
      </c>
      <c r="B152" s="31" t="s">
        <v>40</v>
      </c>
      <c r="C152" s="25" t="s">
        <v>6</v>
      </c>
      <c r="D152" s="24">
        <v>10</v>
      </c>
      <c r="E152" s="23"/>
      <c r="F152" s="22"/>
      <c r="G152" s="22">
        <f t="shared" si="2"/>
        <v>0</v>
      </c>
    </row>
    <row r="153" spans="1:10" ht="33.75" x14ac:dyDescent="0.2">
      <c r="A153" s="25" t="s">
        <v>64</v>
      </c>
      <c r="B153" s="26" t="s">
        <v>38</v>
      </c>
      <c r="C153" s="25" t="s">
        <v>6</v>
      </c>
      <c r="D153" s="24">
        <v>100</v>
      </c>
      <c r="E153" s="23"/>
      <c r="F153" s="22"/>
      <c r="G153" s="22">
        <f t="shared" si="2"/>
        <v>0</v>
      </c>
    </row>
    <row r="154" spans="1:10" ht="22.5" x14ac:dyDescent="0.2">
      <c r="A154" s="25" t="s">
        <v>63</v>
      </c>
      <c r="B154" s="26" t="s">
        <v>36</v>
      </c>
      <c r="C154" s="25" t="s">
        <v>6</v>
      </c>
      <c r="D154" s="24">
        <v>15</v>
      </c>
      <c r="E154" s="23"/>
      <c r="F154" s="22"/>
      <c r="G154" s="22">
        <f t="shared" si="2"/>
        <v>0</v>
      </c>
    </row>
    <row r="155" spans="1:10" ht="22.5" x14ac:dyDescent="0.2">
      <c r="A155" s="25" t="s">
        <v>62</v>
      </c>
      <c r="B155" s="26" t="s">
        <v>34</v>
      </c>
      <c r="C155" s="25" t="s">
        <v>6</v>
      </c>
      <c r="D155" s="24">
        <v>20</v>
      </c>
      <c r="E155" s="23"/>
      <c r="F155" s="22"/>
      <c r="G155" s="22">
        <f t="shared" si="2"/>
        <v>0</v>
      </c>
    </row>
    <row r="156" spans="1:10" ht="33.75" x14ac:dyDescent="0.2">
      <c r="A156" s="25" t="s">
        <v>61</v>
      </c>
      <c r="B156" s="26" t="s">
        <v>32</v>
      </c>
      <c r="C156" s="25" t="s">
        <v>6</v>
      </c>
      <c r="D156" s="24">
        <v>10</v>
      </c>
      <c r="E156" s="23"/>
      <c r="F156" s="22"/>
      <c r="G156" s="22">
        <f t="shared" si="2"/>
        <v>0</v>
      </c>
      <c r="J156" s="30"/>
    </row>
    <row r="157" spans="1:10" ht="45" x14ac:dyDescent="0.2">
      <c r="A157" s="25" t="s">
        <v>58</v>
      </c>
      <c r="B157" s="26" t="s">
        <v>30</v>
      </c>
      <c r="C157" s="25" t="s">
        <v>6</v>
      </c>
      <c r="D157" s="24">
        <v>80</v>
      </c>
      <c r="E157" s="23"/>
      <c r="F157" s="22"/>
      <c r="G157" s="22">
        <f t="shared" si="2"/>
        <v>0</v>
      </c>
      <c r="J157" s="30"/>
    </row>
    <row r="158" spans="1:10" ht="45" x14ac:dyDescent="0.2">
      <c r="A158" s="25" t="s">
        <v>57</v>
      </c>
      <c r="B158" s="26" t="s">
        <v>315</v>
      </c>
      <c r="C158" s="25" t="s">
        <v>6</v>
      </c>
      <c r="D158" s="24">
        <v>30</v>
      </c>
      <c r="E158" s="23"/>
      <c r="F158" s="22"/>
      <c r="G158" s="22">
        <f t="shared" si="2"/>
        <v>0</v>
      </c>
      <c r="J158" s="30"/>
    </row>
    <row r="159" spans="1:10" s="33" customFormat="1" ht="45" x14ac:dyDescent="0.15">
      <c r="A159" s="25" t="s">
        <v>56</v>
      </c>
      <c r="B159" s="39" t="s">
        <v>313</v>
      </c>
      <c r="C159" s="38" t="s">
        <v>6</v>
      </c>
      <c r="D159" s="37">
        <v>10</v>
      </c>
      <c r="E159" s="36"/>
      <c r="F159" s="35"/>
      <c r="G159" s="22">
        <f t="shared" si="2"/>
        <v>0</v>
      </c>
      <c r="J159" s="34"/>
    </row>
    <row r="160" spans="1:10" ht="22.5" x14ac:dyDescent="0.2">
      <c r="A160" s="25" t="s">
        <v>55</v>
      </c>
      <c r="B160" s="26" t="s">
        <v>314</v>
      </c>
      <c r="C160" s="25" t="s">
        <v>6</v>
      </c>
      <c r="D160" s="24">
        <v>50</v>
      </c>
      <c r="E160" s="23"/>
      <c r="F160" s="22"/>
      <c r="G160" s="22">
        <f t="shared" si="2"/>
        <v>0</v>
      </c>
      <c r="J160" s="30"/>
    </row>
    <row r="161" spans="1:10" ht="33.75" x14ac:dyDescent="0.2">
      <c r="A161" s="25" t="s">
        <v>54</v>
      </c>
      <c r="B161" s="26" t="s">
        <v>312</v>
      </c>
      <c r="C161" s="25" t="s">
        <v>6</v>
      </c>
      <c r="D161" s="24">
        <v>100</v>
      </c>
      <c r="E161" s="23"/>
      <c r="F161" s="22"/>
      <c r="G161" s="22">
        <f t="shared" si="2"/>
        <v>0</v>
      </c>
      <c r="J161" s="30"/>
    </row>
    <row r="162" spans="1:10" ht="45" x14ac:dyDescent="0.2">
      <c r="A162" s="25" t="s">
        <v>53</v>
      </c>
      <c r="B162" s="26" t="s">
        <v>311</v>
      </c>
      <c r="C162" s="25" t="s">
        <v>6</v>
      </c>
      <c r="D162" s="24">
        <v>12</v>
      </c>
      <c r="E162" s="23"/>
      <c r="F162" s="22"/>
      <c r="G162" s="22">
        <f t="shared" si="2"/>
        <v>0</v>
      </c>
      <c r="J162" s="30"/>
    </row>
    <row r="163" spans="1:10" ht="56.25" x14ac:dyDescent="0.2">
      <c r="A163" s="25" t="s">
        <v>52</v>
      </c>
      <c r="B163" s="26" t="s">
        <v>310</v>
      </c>
      <c r="C163" s="25" t="s">
        <v>6</v>
      </c>
      <c r="D163" s="24">
        <v>30</v>
      </c>
      <c r="E163" s="32"/>
      <c r="F163" s="22"/>
      <c r="G163" s="22">
        <f t="shared" si="2"/>
        <v>0</v>
      </c>
      <c r="J163" s="30"/>
    </row>
    <row r="164" spans="1:10" ht="22.5" x14ac:dyDescent="0.2">
      <c r="A164" s="25" t="s">
        <v>50</v>
      </c>
      <c r="B164" s="26" t="s">
        <v>22</v>
      </c>
      <c r="C164" s="25" t="s">
        <v>6</v>
      </c>
      <c r="D164" s="24">
        <v>20</v>
      </c>
      <c r="E164" s="23"/>
      <c r="F164" s="22"/>
      <c r="G164" s="22">
        <f t="shared" si="2"/>
        <v>0</v>
      </c>
      <c r="J164" s="30"/>
    </row>
    <row r="165" spans="1:10" ht="33.75" x14ac:dyDescent="0.2">
      <c r="A165" s="25" t="s">
        <v>48</v>
      </c>
      <c r="B165" s="26" t="s">
        <v>309</v>
      </c>
      <c r="C165" s="25" t="s">
        <v>6</v>
      </c>
      <c r="D165" s="24">
        <v>30</v>
      </c>
      <c r="E165" s="23"/>
      <c r="F165" s="22"/>
      <c r="G165" s="22">
        <f t="shared" si="2"/>
        <v>0</v>
      </c>
      <c r="J165" s="30"/>
    </row>
    <row r="166" spans="1:10" ht="22.5" x14ac:dyDescent="0.2">
      <c r="A166" s="25" t="s">
        <v>47</v>
      </c>
      <c r="B166" s="26" t="s">
        <v>18</v>
      </c>
      <c r="C166" s="25" t="s">
        <v>6</v>
      </c>
      <c r="D166" s="24">
        <v>50</v>
      </c>
      <c r="E166" s="23"/>
      <c r="F166" s="22"/>
      <c r="G166" s="22">
        <f t="shared" si="2"/>
        <v>0</v>
      </c>
      <c r="J166" s="30"/>
    </row>
    <row r="167" spans="1:10" ht="22.5" x14ac:dyDescent="0.2">
      <c r="A167" s="25" t="s">
        <v>45</v>
      </c>
      <c r="B167" s="26" t="s">
        <v>17</v>
      </c>
      <c r="C167" s="25" t="s">
        <v>6</v>
      </c>
      <c r="D167" s="24">
        <v>50</v>
      </c>
      <c r="E167" s="23"/>
      <c r="F167" s="22"/>
      <c r="G167" s="22">
        <f t="shared" si="2"/>
        <v>0</v>
      </c>
      <c r="J167" s="30"/>
    </row>
    <row r="168" spans="1:10" ht="33.75" x14ac:dyDescent="0.2">
      <c r="A168" s="25" t="s">
        <v>43</v>
      </c>
      <c r="B168" s="26" t="s">
        <v>16</v>
      </c>
      <c r="C168" s="25" t="s">
        <v>6</v>
      </c>
      <c r="D168" s="24">
        <v>50</v>
      </c>
      <c r="E168" s="23"/>
      <c r="F168" s="22"/>
      <c r="G168" s="22">
        <f t="shared" si="2"/>
        <v>0</v>
      </c>
      <c r="J168" s="30"/>
    </row>
    <row r="169" spans="1:10" ht="22.5" x14ac:dyDescent="0.2">
      <c r="A169" s="25" t="s">
        <v>41</v>
      </c>
      <c r="B169" s="26" t="s">
        <v>15</v>
      </c>
      <c r="C169" s="25" t="s">
        <v>6</v>
      </c>
      <c r="D169" s="24">
        <v>50</v>
      </c>
      <c r="E169" s="23"/>
      <c r="F169" s="22"/>
      <c r="G169" s="22">
        <f t="shared" si="2"/>
        <v>0</v>
      </c>
      <c r="J169" s="30"/>
    </row>
    <row r="170" spans="1:10" ht="22.5" x14ac:dyDescent="0.2">
      <c r="A170" s="25" t="s">
        <v>39</v>
      </c>
      <c r="B170" s="26" t="s">
        <v>14</v>
      </c>
      <c r="C170" s="25" t="s">
        <v>6</v>
      </c>
      <c r="D170" s="24">
        <v>50</v>
      </c>
      <c r="E170" s="23"/>
      <c r="F170" s="22"/>
      <c r="G170" s="22">
        <f t="shared" si="2"/>
        <v>0</v>
      </c>
      <c r="J170" s="30"/>
    </row>
    <row r="171" spans="1:10" ht="22.5" x14ac:dyDescent="0.2">
      <c r="A171" s="25" t="s">
        <v>37</v>
      </c>
      <c r="B171" s="26" t="s">
        <v>308</v>
      </c>
      <c r="C171" s="25" t="s">
        <v>4</v>
      </c>
      <c r="D171" s="24">
        <v>10</v>
      </c>
      <c r="E171" s="23"/>
      <c r="F171" s="22"/>
      <c r="G171" s="22">
        <f t="shared" si="2"/>
        <v>0</v>
      </c>
      <c r="J171" s="30"/>
    </row>
    <row r="172" spans="1:10" ht="45" x14ac:dyDescent="0.2">
      <c r="A172" s="25" t="s">
        <v>35</v>
      </c>
      <c r="B172" s="26" t="s">
        <v>307</v>
      </c>
      <c r="C172" s="25" t="s">
        <v>6</v>
      </c>
      <c r="D172" s="24">
        <v>20</v>
      </c>
      <c r="E172" s="23"/>
      <c r="F172" s="22"/>
      <c r="G172" s="22">
        <f t="shared" si="2"/>
        <v>0</v>
      </c>
      <c r="J172" s="29"/>
    </row>
    <row r="173" spans="1:10" ht="67.5" x14ac:dyDescent="0.2">
      <c r="A173" s="25" t="s">
        <v>33</v>
      </c>
      <c r="B173" s="26" t="s">
        <v>306</v>
      </c>
      <c r="C173" s="25" t="s">
        <v>6</v>
      </c>
      <c r="D173" s="24">
        <v>40</v>
      </c>
      <c r="E173" s="23"/>
      <c r="F173" s="22"/>
      <c r="G173" s="22">
        <f t="shared" si="2"/>
        <v>0</v>
      </c>
      <c r="J173" s="28"/>
    </row>
    <row r="174" spans="1:10" ht="67.5" x14ac:dyDescent="0.2">
      <c r="A174" s="25" t="s">
        <v>31</v>
      </c>
      <c r="B174" s="26" t="s">
        <v>305</v>
      </c>
      <c r="C174" s="25" t="s">
        <v>6</v>
      </c>
      <c r="D174" s="24">
        <v>250</v>
      </c>
      <c r="E174" s="23"/>
      <c r="F174" s="22"/>
      <c r="G174" s="22">
        <f t="shared" si="2"/>
        <v>0</v>
      </c>
    </row>
    <row r="175" spans="1:10" x14ac:dyDescent="0.2">
      <c r="A175" s="25" t="s">
        <v>29</v>
      </c>
      <c r="B175" s="26" t="s">
        <v>13</v>
      </c>
      <c r="C175" s="25" t="s">
        <v>6</v>
      </c>
      <c r="D175" s="24">
        <v>50</v>
      </c>
      <c r="E175" s="23"/>
      <c r="F175" s="22"/>
      <c r="G175" s="22">
        <f t="shared" si="2"/>
        <v>0</v>
      </c>
    </row>
    <row r="176" spans="1:10" x14ac:dyDescent="0.2">
      <c r="A176" s="25" t="s">
        <v>28</v>
      </c>
      <c r="B176" s="26" t="s">
        <v>12</v>
      </c>
      <c r="C176" s="25" t="s">
        <v>6</v>
      </c>
      <c r="D176" s="24">
        <v>10</v>
      </c>
      <c r="E176" s="23"/>
      <c r="F176" s="22"/>
      <c r="G176" s="22">
        <f t="shared" si="2"/>
        <v>0</v>
      </c>
    </row>
    <row r="177" spans="1:9" x14ac:dyDescent="0.2">
      <c r="A177" s="25" t="s">
        <v>27</v>
      </c>
      <c r="B177" s="26" t="s">
        <v>11</v>
      </c>
      <c r="C177" s="25" t="s">
        <v>6</v>
      </c>
      <c r="D177" s="24">
        <v>10</v>
      </c>
      <c r="E177" s="23"/>
      <c r="F177" s="22"/>
      <c r="G177" s="22">
        <f t="shared" si="2"/>
        <v>0</v>
      </c>
    </row>
    <row r="178" spans="1:9" x14ac:dyDescent="0.2">
      <c r="A178" s="25" t="s">
        <v>26</v>
      </c>
      <c r="B178" s="26" t="s">
        <v>10</v>
      </c>
      <c r="C178" s="25" t="s">
        <v>6</v>
      </c>
      <c r="D178" s="24">
        <v>20</v>
      </c>
      <c r="E178" s="23"/>
      <c r="F178" s="22"/>
      <c r="G178" s="22">
        <f t="shared" ref="G178:G184" si="3">D178*F178</f>
        <v>0</v>
      </c>
    </row>
    <row r="179" spans="1:9" x14ac:dyDescent="0.2">
      <c r="A179" s="25" t="s">
        <v>25</v>
      </c>
      <c r="B179" s="26" t="s">
        <v>9</v>
      </c>
      <c r="C179" s="25" t="s">
        <v>6</v>
      </c>
      <c r="D179" s="24">
        <v>10</v>
      </c>
      <c r="E179" s="23"/>
      <c r="F179" s="22"/>
      <c r="G179" s="22">
        <f t="shared" si="3"/>
        <v>0</v>
      </c>
    </row>
    <row r="180" spans="1:9" x14ac:dyDescent="0.2">
      <c r="A180" s="25" t="s">
        <v>24</v>
      </c>
      <c r="B180" s="26" t="s">
        <v>8</v>
      </c>
      <c r="C180" s="25" t="s">
        <v>6</v>
      </c>
      <c r="D180" s="24">
        <v>10</v>
      </c>
      <c r="E180" s="23"/>
      <c r="F180" s="22"/>
      <c r="G180" s="22">
        <f t="shared" si="3"/>
        <v>0</v>
      </c>
    </row>
    <row r="181" spans="1:9" x14ac:dyDescent="0.2">
      <c r="A181" s="25" t="s">
        <v>23</v>
      </c>
      <c r="B181" s="26" t="s">
        <v>7</v>
      </c>
      <c r="C181" s="25" t="s">
        <v>6</v>
      </c>
      <c r="D181" s="24">
        <v>10</v>
      </c>
      <c r="E181" s="23"/>
      <c r="F181" s="22"/>
      <c r="G181" s="22">
        <f t="shared" si="3"/>
        <v>0</v>
      </c>
    </row>
    <row r="182" spans="1:9" s="27" customFormat="1" ht="24.75" customHeight="1" x14ac:dyDescent="0.2">
      <c r="A182" s="25" t="s">
        <v>21</v>
      </c>
      <c r="B182" s="26" t="s">
        <v>304</v>
      </c>
      <c r="C182" s="25" t="s">
        <v>6</v>
      </c>
      <c r="D182" s="24">
        <v>10</v>
      </c>
      <c r="E182" s="23"/>
      <c r="F182" s="22"/>
      <c r="G182" s="22">
        <f t="shared" si="3"/>
        <v>0</v>
      </c>
    </row>
    <row r="183" spans="1:9" s="27" customFormat="1" ht="24" customHeight="1" x14ac:dyDescent="0.2">
      <c r="A183" s="25" t="s">
        <v>20</v>
      </c>
      <c r="B183" s="26" t="s">
        <v>303</v>
      </c>
      <c r="C183" s="25" t="s">
        <v>6</v>
      </c>
      <c r="D183" s="24">
        <v>20</v>
      </c>
      <c r="E183" s="23"/>
      <c r="F183" s="22"/>
      <c r="G183" s="22">
        <f t="shared" si="3"/>
        <v>0</v>
      </c>
    </row>
    <row r="184" spans="1:9" x14ac:dyDescent="0.2">
      <c r="A184" s="25" t="s">
        <v>19</v>
      </c>
      <c r="B184" s="26" t="s">
        <v>5</v>
      </c>
      <c r="C184" s="25" t="s">
        <v>4</v>
      </c>
      <c r="D184" s="24">
        <v>250</v>
      </c>
      <c r="E184" s="23"/>
      <c r="F184" s="22"/>
      <c r="G184" s="22">
        <f t="shared" si="3"/>
        <v>0</v>
      </c>
    </row>
    <row r="185" spans="1:9" x14ac:dyDescent="0.2">
      <c r="A185" s="88"/>
      <c r="B185" s="89"/>
      <c r="C185" s="89"/>
      <c r="D185" s="89"/>
      <c r="E185" s="90"/>
      <c r="F185" s="21" t="s">
        <v>3</v>
      </c>
      <c r="G185" s="21">
        <f>SUM(G8:G184)</f>
        <v>0</v>
      </c>
      <c r="H185" s="20"/>
      <c r="I185" s="20"/>
    </row>
    <row r="186" spans="1:9" x14ac:dyDescent="0.2">
      <c r="A186" s="19"/>
      <c r="B186" s="19"/>
      <c r="C186" s="19"/>
      <c r="D186" s="19"/>
      <c r="E186" s="18"/>
      <c r="F186" s="17"/>
      <c r="G186" s="16"/>
    </row>
    <row r="187" spans="1:9" x14ac:dyDescent="0.2">
      <c r="A187" s="15"/>
      <c r="B187" s="15"/>
      <c r="C187" s="15"/>
      <c r="D187" s="14"/>
      <c r="E187" s="13"/>
      <c r="F187" s="12"/>
      <c r="G187" s="11"/>
    </row>
    <row r="189" spans="1:9" ht="33" customHeight="1" x14ac:dyDescent="0.25">
      <c r="B189" s="91" t="s">
        <v>2</v>
      </c>
      <c r="C189" s="92"/>
      <c r="D189" s="92"/>
      <c r="E189" s="92"/>
      <c r="F189" s="92"/>
      <c r="G189" s="92"/>
    </row>
    <row r="190" spans="1:9" x14ac:dyDescent="0.2">
      <c r="A190" s="74" t="s">
        <v>1</v>
      </c>
      <c r="B190" s="74"/>
      <c r="C190" s="74"/>
      <c r="D190" s="74"/>
      <c r="E190" s="74"/>
      <c r="F190" s="74"/>
      <c r="G190" s="74"/>
    </row>
    <row r="191" spans="1:9" x14ac:dyDescent="0.2">
      <c r="A191" s="74" t="s">
        <v>0</v>
      </c>
      <c r="B191" s="74"/>
      <c r="C191" s="74"/>
      <c r="D191" s="74"/>
      <c r="E191" s="74"/>
      <c r="F191" s="74"/>
      <c r="G191" s="74"/>
    </row>
    <row r="193" spans="1:11" ht="15" x14ac:dyDescent="0.25">
      <c r="A193" s="10"/>
      <c r="C193" s="9"/>
      <c r="D193" s="9"/>
      <c r="I193" s="6"/>
      <c r="J193" s="6"/>
      <c r="K193" s="6"/>
    </row>
    <row r="194" spans="1:11" ht="15" x14ac:dyDescent="0.25">
      <c r="C194" s="9"/>
      <c r="D194" s="9"/>
      <c r="E194" s="8"/>
      <c r="F194" s="7"/>
      <c r="G194" s="6"/>
      <c r="H194" s="6"/>
    </row>
    <row r="196" spans="1:11" ht="15" x14ac:dyDescent="0.25">
      <c r="C196" s="6"/>
    </row>
  </sheetData>
  <autoFilter ref="B1:B196" xr:uid="{00000000-0009-0000-0000-000000000000}"/>
  <mergeCells count="7">
    <mergeCell ref="A191:G191"/>
    <mergeCell ref="A1:G3"/>
    <mergeCell ref="A4:G4"/>
    <mergeCell ref="A7:G7"/>
    <mergeCell ref="A185:E185"/>
    <mergeCell ref="B189:G189"/>
    <mergeCell ref="A190:G190"/>
  </mergeCells>
  <pageMargins left="0.61" right="0.18" top="0.73" bottom="0.24" header="0.3" footer="0.19"/>
  <pageSetup paperSize="9" orientation="landscape" r:id="rId1"/>
  <ignoredErrors>
    <ignoredError sqref="G8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pakiet I - art. biurowe  </vt:lpstr>
      <vt:lpstr>'pakiet I - art. biurowe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Ceberek</dc:creator>
  <cp:lastModifiedBy>Piotr Ryczek</cp:lastModifiedBy>
  <cp:lastPrinted>2017-11-30T10:52:36Z</cp:lastPrinted>
  <dcterms:created xsi:type="dcterms:W3CDTF">2017-10-16T10:37:46Z</dcterms:created>
  <dcterms:modified xsi:type="dcterms:W3CDTF">2018-12-20T09:38:20Z</dcterms:modified>
</cp:coreProperties>
</file>